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6\VZ 2026\008 Hořejší Vrchlabí\A výkaz výměr\"/>
    </mc:Choice>
  </mc:AlternateContent>
  <bookViews>
    <workbookView xWindow="0" yWindow="0" windowWidth="0" windowHeight="0" activeTab="1"/>
  </bookViews>
  <sheets>
    <sheet name="SO 101" sheetId="2" r:id="rId1"/>
    <sheet name="SO 181" sheetId="3" r:id="rId2"/>
  </sheets>
  <calcPr/>
</workbook>
</file>

<file path=xl/calcChain.xml><?xml version="1.0" encoding="utf-8"?>
<calcChain xmlns="http://schemas.openxmlformats.org/spreadsheetml/2006/main">
  <c i="3" l="1" r="I3"/>
  <c r="I17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2" r="I3"/>
  <c r="I95"/>
  <c r="O112"/>
  <c r="I112"/>
  <c r="O108"/>
  <c r="I108"/>
  <c r="O104"/>
  <c r="I104"/>
  <c r="O100"/>
  <c r="I100"/>
  <c r="O96"/>
  <c r="I96"/>
  <c r="I82"/>
  <c r="O91"/>
  <c r="I91"/>
  <c r="O87"/>
  <c r="I87"/>
  <c r="O83"/>
  <c r="I83"/>
  <c r="I69"/>
  <c r="O78"/>
  <c r="I78"/>
  <c r="O74"/>
  <c r="I74"/>
  <c r="O70"/>
  <c r="I70"/>
  <c r="I52"/>
  <c r="O65"/>
  <c r="I65"/>
  <c r="O61"/>
  <c r="I61"/>
  <c r="O57"/>
  <c r="I57"/>
  <c r="O53"/>
  <c r="I53"/>
  <c r="I8"/>
  <c r="O49"/>
  <c r="I49"/>
  <c r="O46"/>
  <c r="I46"/>
  <c r="O42"/>
  <c r="I42"/>
  <c r="O39"/>
  <c r="I39"/>
  <c r="O36"/>
  <c r="I36"/>
  <c r="O33"/>
  <c r="I33"/>
  <c r="O30"/>
  <c r="I30"/>
  <c r="O27"/>
  <c r="I27"/>
  <c r="O24"/>
  <c r="I24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<sst xmlns="http://schemas.openxmlformats.org/spreadsheetml/2006/main">
  <si>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</si>
  <si>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</si>
  <si>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</si>
  <si>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</si>
  <si>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</si>
  <si>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36628</t>
  </si>
  <si>
    <t>II/295 Hořejší Vrchlabí, stabilizace skalního svahu v km 10,500 - 10,550</t>
  </si>
  <si>
    <t>SO 101</t>
  </si>
  <si>
    <t>O</t>
  </si>
  <si>
    <t>Rozpočet:</t>
  </si>
  <si>
    <t>Komunikace, sanace skalního svahu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</si>
  <si>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</si>
  <si>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</si>
  <si>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</si>
  <si>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</si>
  <si>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</si>
  <si>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</si>
  <si>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</si>
  <si>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</si>
  <si>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</si>
  <si>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</si>
  <si>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</si>
  <si>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</si>
  <si>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</si>
  <si>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</si>
  <si>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</si>
  <si>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015111</t>
  </si>
  <si>
    <t/>
  </si>
  <si>
    <t xml:space="preserve">POPLATKY ZA LIKVIDACI ODPADŮ NEKONTAMINOVANÝCH - 17 05 04  VYTĚŽENÉ ZEMINY A HORNINY -  I. TŘÍDA TĚŽITELNOSTI</t>
  </si>
  <si>
    <t>T</t>
  </si>
  <si>
    <t>PP</t>
  </si>
  <si>
    <t>TS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</si>
  <si>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</si>
  <si>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015160</t>
  </si>
  <si>
    <t xml:space="preserve">POPLATKY ZA LIKVIDACI ODPADŮ NEKONTAMINOVANÝCH - 02 01 03  SMÝCENÉ STROMY A KEŘE</t>
  </si>
  <si>
    <t>02911</t>
  </si>
  <si>
    <t>a</t>
  </si>
  <si>
    <t>OSTATNÍ POŽADAVKY - ZEMĚMĚŘICKÉ ZAMĚŘENÍ</t>
  </si>
  <si>
    <t>KPL</t>
  </si>
  <si>
    <t>Veškerá nutná zaměření nutná k realizaci díla (např. zaměření stavby před výstavbou, vytyčení stavby a obvodu staveniště apod.) a k uvedení stavby do užívání a řádnému předání dokončeného díla - zaměření skutečného provedení díla v délce xxx m -3x tištěné paré + el. nosič),_x000d_
PEVNÁ CENA</t>
  </si>
  <si>
    <t>Položka zahrnuje:
- veškeré náklady spojené s objednatelem požadovanými pracemi
Položka nezahrnuje:
- x</t>
  </si>
  <si>
    <t>b</t>
  </si>
  <si>
    <t xml:space="preserve">Zaměření skutečného provedení díla ke kolaudaci stavby v délce stavby  tj. xy m. _x000d_
- Geodetická část dokumentace skutečného provedení díla v soutisku s katastrální mapou._x000d_
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DMVS._x000d_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DMVS._x000d_
_x000d_
3x tištěné paré + el. nosič   _x000d_
PEVNÁ CENA</t>
  </si>
  <si>
    <t>Položka zahrnuje:
- veškeré náklady spojené s objednatelem požadovanými pracemi</t>
  </si>
  <si>
    <t>c</t>
  </si>
  <si>
    <t>Zaměření vrstev pro určení kubatur sanací (dle zaměření příčných řezů v PD) a pro určení kubatur konstrukčních vrstev a celkových plošných a délkových výměr. Délka úseku xxx m._x000d_
PEVNÁ CENA</t>
  </si>
  <si>
    <t>d</t>
  </si>
  <si>
    <t>Geodetického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informací, fotodokumentace apod. Dokladem o splnění této povinnosti bude potvrzení příslušného editora SSKHK o správnosti převzaté struktury a obsahu dat._x000d_
PEVNÁ CENA</t>
  </si>
  <si>
    <t>e</t>
  </si>
  <si>
    <t xml:space="preserve">Geometrický oddělovací plán pro majetkové vypořádání vlastnických vztahů. Včetně odsouhlasení TDS a projednání a potvrzený katastrálním úřadem. Délka stavby xxx m. (12 x - stanovit podle počtu pozemků a účastníků)x tiskem)  _x000d_
PEVNÁ CENA</t>
  </si>
  <si>
    <t>02940</t>
  </si>
  <si>
    <t>OSTATNÍ POŽADAVKY - VYPRACOVÁNÍ DOKUMENTACE</t>
  </si>
  <si>
    <t>Realizační dokumentace stavby pro řešené stavební objekty (tiskem 3x + el. nosič). Obsah dle směrnice pro dokumentaci staveb PK, v souladu s PDPS.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Detaily řešení propustků, detaily mostu. Vypracuje autorizovaná osoba. Odsouhlasí správce stavby. Povodňový a havarijní plán (2x tiskem). Pro mosty plán údržby mostu (2x tiskem) Délka stavby xxx m._x000d_
PEVNÁ CENA</t>
  </si>
  <si>
    <t>OSTATNÍ POŽADAVKY - VYPRACOVÁNÍ DOKUMENTACE RDS</t>
  </si>
  <si>
    <t>Dokumentace skutečného provedení stavby. Výkresy a související písemnosti zhotovené stavby potřebné pro její evidenci. Výkresy odchylek a změn stavby oproti DSP, PDPS. Ověřené podpisem odpovědného zástupce zhotovitele a správce stavby - tiskem ve 3 vyhotoveních + el. nosič_x000d_
PEVNÁ CENA</t>
  </si>
  <si>
    <t>02946</t>
  </si>
  <si>
    <t>OSTAT POŽADAVKY - FOTODOKUMENTACE</t>
  </si>
  <si>
    <t>Fotodokumentace stavby_x000d_
- 1x měsíčně zpráva o průběhu výstavby doplněná o sadu barevných fotografií v tištěné i elektronické formě_x000d_
- 3x závěřečná fotodokumentace s popisem v tištěné i elektronické formě_x000d_
Délka stavby xxx m._x000d_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</si>
  <si>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</si>
  <si>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029511</t>
  </si>
  <si>
    <t>OSTATNÍ POŽADAVKY - POSUDKY A KONTROLY</t>
  </si>
  <si>
    <t>Pasportizace zástavby a objektů, které mohou být dotčeny stavbou před zahájením stavebních prací.</t>
  </si>
  <si>
    <t>029611</t>
  </si>
  <si>
    <t>OSTATNÍ POŽADAVKY - ODBORNÝ DOZOR</t>
  </si>
  <si>
    <t>HOD</t>
  </si>
  <si>
    <t>Nezávislý geotechnický dozor stavby, kontrola provádění prací a přímá koordinace postupu prací.</t>
  </si>
  <si>
    <t>VV</t>
  </si>
  <si>
    <t>"Předpoklad 7 dní * 5 h = 35,000 h [A]"</t>
  </si>
  <si>
    <t>zahrnuje veškeré náklady spojené s objednatelem požadovanými pracemi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</si>
  <si>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</si>
  <si>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</si>
  <si>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</si>
  <si>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odstranění._x000d_
PEVNÁ CENA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</si>
  <si>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</si>
  <si>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</si>
  <si>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</si>
  <si>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Včetně návrhu dočasného dopravního značení vč. jeho projednání s dotčenými orgány a organizacemi a získání stanovení DIO._x000d_
PEVNÁ CENA.</t>
  </si>
  <si>
    <t>Položka zahrnuje:
- objednatelem povolené náklady na požadovaná zařízení zhotovitele
Položka nezahrnuje:
- x</t>
  </si>
  <si>
    <t>1</t>
  </si>
  <si>
    <t>Zemní práce</t>
  </si>
  <si>
    <t>11120</t>
  </si>
  <si>
    <t>R</t>
  </si>
  <si>
    <t>ODSTRANĚNÍ KŘOVIN, HOROLEZECKOU TECHNIKOU</t>
  </si>
  <si>
    <t>M2</t>
  </si>
  <si>
    <t>Plošné odstranění náletových dřevin horolezeckou technikou. Během realizace bude dřevní hmota na místě zpracována štěpkováním anebo rozřezáním na manipulační díly s naložením a odvozem na skládku (poplatek za skládku viz položka 014102-1).</t>
  </si>
  <si>
    <t>"90 % z (půdorysná pl. 572,7 m2 * koef. sklonu 1,84 * koef. členitosti 1,2) = 1 139,000 m2 [A]; zaokr. na celé m2"</t>
  </si>
  <si>
    <t>odstranění křovin a stromů do průměru 100 mm 
doprava dřevin bez ohledu na vzdálenost 
spálení na hromadách nebo štěpkování</t>
  </si>
  <si>
    <t>12273</t>
  </si>
  <si>
    <t>ODKOPÁVKY A PROKOPÁVKY OBECNÉ TŘ. I</t>
  </si>
  <si>
    <t>M3</t>
  </si>
  <si>
    <t>Obnova akumulačního prostoru s naložením a odvozem na skládku (poplatek za skládku viz položka 014102).</t>
  </si>
  <si>
    <t>"Součtová půdorysná pl. (197,1 m2) * prům. mocnost 1,8 m * 0,5 osypového kužele = 178,000 m3 [A]; zaokr. na celé m3"</t>
  </si>
  <si>
    <t xml:space="preserve">položka zahrnuje: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</si>
  <si>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12891</t>
  </si>
  <si>
    <t>DOLAMOVÁNÍ ODKOPÁVEK TŘ. III, HOROLEZECKOU TECHNIKOU</t>
  </si>
  <si>
    <t>Očištění skalních ploch od volných bloků a odtěžení nestabilních skalních ůtvarů, horolezeckou technikou s použitím ručního pneumatického nářadí s naložením a odvozem na skládku (poplatek za skládku viz položka 014102).</t>
  </si>
  <si>
    <t>"(85 % z (součtová půdorysná pl. (167,3 m2) * koef. sklonu 3,63 * koef. členitosti 1,2 * prům. hl. čištění 0,15 m) + (odborný odhad na základě návštěvy lokality pro odtěžení: 4,8 + 3,6 + 3,9 m3) = 105,300 m3 [A]; zaokr. na celý 0,1 m3"</t>
  </si>
  <si>
    <t>- dolamování označuje těžení výkopu bez použití trhavin. 
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</t>
  </si>
  <si>
    <t>17120</t>
  </si>
  <si>
    <t>ULOŽENÍ SYPANINY DO NÁSYPŮ A NA SKLÁDKY BEZ ZHUTNĚNÍ</t>
  </si>
  <si>
    <t>Uložení vytěžené zeminy a horniny na skládku bez zhutnění.</t>
  </si>
  <si>
    <t>"Položka 12273-R + 12891-R: 178 + 105,3 m3 = 283,300 m3 [A]"</t>
  </si>
  <si>
    <t xml:space="preserve"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</si>
  <si>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</t>
  </si>
  <si>
    <t>Základy</t>
  </si>
  <si>
    <t>261915</t>
  </si>
  <si>
    <t>VRTY PRO KOTVENÍ A INJEKTÁŽ TŘ V A VI NA POVRCHU D DO 50MM</t>
  </si>
  <si>
    <t>M</t>
  </si>
  <si>
    <t>Vrty pro sloupky vzepnutí sítě budou min. pr. 40 mm, dl. min. 1,5 m s úklonem vrtu 25° od svislé roviny a vrty pro kotvení vzepnutí budou min. pr. 40 mm, dl. min. 1,5 m s úklonem vrtu 5° od vodorovné roviny. Vrty se budou provádět pneumatickými kladivy a jako výplach bude použit stlačený vzduch. Injektování vrtů bude nízkotlaké vzestupné, tlakem do 0,6 Mpa, a to cementovou injekční směsí v poměru cement / voda v rozmezí 0,4 – 0,6, dle stavu skalního masivu a potřeby vyplnění vrtu.</t>
  </si>
  <si>
    <t>"(Počet sloupků vzepnutí sítě 41 ks + počet kotevních prvků vzepnutí 21 ks) * dl. vrtu 1,5 m = 93,000 m [A]"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</si>
  <si>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</si>
  <si>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285361</t>
  </si>
  <si>
    <t>KOTVENÍ NA POVRCHU Z BETONÁŘSKÉ VÝZTUŽE DL. DO 3M</t>
  </si>
  <si>
    <t xml:space="preserve">Vzepnutí horního okraje sítě bude pomocí celozávitových kotevních tyčí s kovaným okem, z oceli B550B (550 MPa), min. pr. 25 mm, dl. min. 3 m, v celkovém počtu 41 ks. Ve vrtu min. pr. 40 mm fixováno cement. inj. směsí. Kotvení vzepnutí bude systémem jeden kotevní prvek na dva sloupky, a to pomocí  těch samých kotevních prvků, ale dl. min. 1,5 m, v celkovém počtu 21 ks. Opatřeno antikorozním nátěrem v barevném odstínu RAL 7013. A také sloupky dl. 3 m v celkovém počtu 20 ks pro instalaci dočasné záchytné konstrukce, osazeny do bet. svodidel, á 4 m (bez PKO).</t>
  </si>
  <si>
    <t>"(Půdorysná dl. vzepnutí sítě 65,1 m * koef. členitosti 1,2 / osová vzd. 2 m + 1 ks krajní; zaokr. na celý ks) + (počet sloupků vzepnutí 41 ks / 2 ks na jeden kotevní prvek; zaokr. na celý ks) + (dl. dočasné záchytné k-ce 76 m / osová vzd. 4 m + 1 ks krajní; zaokr. na celý ks) = 41 + 21 + 20 = 82,000 ks [A]"</t>
  </si>
  <si>
    <t>položka zahrnuje dodávku předepsané kotvy, případně její protikorozní úpravu, její osazení do vrtu, zainjektování a napnutí, případně opěrné desky
nezahrnuje vrty</t>
  </si>
  <si>
    <t>289941</t>
  </si>
  <si>
    <t>ZPEVNĚNÍ SKALNÍCH PLOCH Z OCEL. SÍTÍ, HOROLEZECKÝM ZPŮSOBEM</t>
  </si>
  <si>
    <t>Dvouzákrutová ocel. ZnAl síť 80 x 100 mm z drátu min. pr. 2,7 mm a s výrobně vpleteným podélnym lanem min. pr. 8 mm, á 0,5 m. Kotveno v rastru 2 x 2 m, pomocí celozávitových kotevních tyčí z oceli B550B (550 MPa), min. pr. 25 mm, dl. min. 2,6 m, v celkovém počtu 290 ks. Ve vrtu min. pr. 40 mm fixováno cement. inj. směsí. Kotevní prvky ocel. sítě, vč. podložek, matek a spojníků, budou ošetřeny antikoroz. nátěrem v barevném odstínu RAL 7013, ještě před instalací do vrtu. Bude provedena také statická zatěžovací zkouška kotevních prvků v počtu 2 ks.</t>
  </si>
  <si>
    <t>"((Půdorysná pl. sítě 167,3 m2 * koef. sklonu 3,63 * koef. členitosti 1,2) + (půdorysná dl. vzepnutí sítě 65,1 m * koef. členitosti 1,2 * výška vzepnutí 1,5 m)) * 1,2 ztratné na prořezy, překryvy a zpětné ohnutí = 1 016,000 m2 [A]; zaokr. na celý m2"</t>
  </si>
  <si>
    <t xml:space="preserve">Položka zahrnuje:  
- dodávku předepsaných sítí  
- úpravu, očištění a ochranu podkladu  
- ukotvení sítě na skalní stěně horolezci  
- vrty pro kotvy  
- dodání a osazení kotev předepsané délky v předepsaném rastru  
- nutné přesahy  
- mimostaveništní a vnitrostaveništní dopravu</t>
  </si>
  <si>
    <t>7</t>
  </si>
  <si>
    <t>Přidružená stavební výroba</t>
  </si>
  <si>
    <t>75H621</t>
  </si>
  <si>
    <t>ZÁVĚSNÉ OCELOVÉ LANO</t>
  </si>
  <si>
    <t>Obvodové lano dvouzákrutové ocel. ZnAl sítě 80 x 100 mm a také lano pro vyvěšení vzepnutí, vč. kotevního lana vzepnutí. Ocelové pZn lano min. pr. 10 mm (6 x 19 + WSC), tř. pevnosti 1 770 Mpa, jmenovitá únosnost min. 64 MPa.</t>
  </si>
  <si>
    <t>"((Součtový půdorysný obvod sítě (67,3 + 65,1 + 4,5 + 3,5 m) * koef. členitosti 1,2) + (půdorysná dl. vzepnutí sítě 65,1 m * koef. členitosti 1,2) + (počet sloupků vzepnutí 41 ks * dl. kotevního lana 2 m)) * 1,2 ztratné na prořezy, překryvy a zpětné ohnutí = 395,000 [A]; zaokr. na celý m"</t>
  </si>
  <si>
    <t xml:space="preserve">1. Položka obsahuje:  
– dodávku specifikované kabelizace včetně potřebného drobného montážního materiálu  
– dopravu a skladování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Dodávka  a montáž specifikované kabelizace se měří v délce udané v metrech.</t>
  </si>
  <si>
    <t>Lano pro vzájemné spojování pásů dvouzákrutové ocel. ZnAl sítě 80 x 100 mm a také lano pro vyvěšení dočasné záchytné konstrukce (viz položka 94490). Ocelové pZn lano min. pr. 8 mm (6 x 19 + WSC), tř. pevnosti 1 770 Mpa, jmenovitá únosnost min. 41 MPa.</t>
  </si>
  <si>
    <t>"(Součtová 3D síťovaná pl., vč. vzepnutí 847 m2 * koef. 0,33 m/m2 sítě + dl. lana pro vyvěšení dočasné záchytné k-ce 76 m) * 1,2 ztratné na prořezy, překryvy a zpětné ohnutí = 427,000 m [A]; zaokr. na celý m"</t>
  </si>
  <si>
    <t>78311</t>
  </si>
  <si>
    <t>PROTIKOROZ OCHRANA OCEL KONSTR NÁTĚREM JEDNOVRST</t>
  </si>
  <si>
    <t>Nátěr kotevních prvků kompozitní pryskyřicí na bázi polymerů, hustota 1,1421 g/cm3, obsah celkového org. uhlíku 0,336 kg/kg. Celozávitové kotevní tyče (kotvení dvouzákrutové ocel. ZnAl sítě 80 x 100 mm) budou opatřeny nátěrem v barevném odstínu RAL 7013.</t>
  </si>
  <si>
    <t>"0,07952 m2/m celozávitové kotevní tyče * koef. zohledňující závit 1,3 * dl. tyče 2,6 m * celkový počet 290 ks) = 78,000 m2 [A]; zaokr. na celý m2"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</si>
  <si>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</si>
  <si>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9</t>
  </si>
  <si>
    <t>Ostatní konstrukce a práce</t>
  </si>
  <si>
    <t>911DC2</t>
  </si>
  <si>
    <t>SVODIDLO BETON, ÚROVEŇ ZADRŽ H2 VÝŠ 1,0M - MONTÁŽ S PŘESUNEM (BEZ DODÁVKY)</t>
  </si>
  <si>
    <t>Betonové oboustranné svodidlo typu New Jersey 1 x 0,64 x 4 m (v x š x dl), kompletní dovoz a osazení v místě stavby.</t>
  </si>
  <si>
    <t>"Bet. prefabrikovaná svodidla budou instalována v délce 84 m = 84 m [A]"</t>
  </si>
  <si>
    <t>položka zahrnuje: 
- dopravu demontovaného zařízení z dočasné skládky 
- jeho montáž a osazení na určeném místě 
- nutnou opravu poškozených částí 
- případnou náhradu zničených částí 
nezahrnuje podkladní vrstvu</t>
  </si>
  <si>
    <t>911DC3</t>
  </si>
  <si>
    <t>SVODIDLO BETON, ÚROVEŇ ZADRŽ H2 VÝŠ 1,0M - DEMONTÁŽ S PŘESUNEM</t>
  </si>
  <si>
    <t>Demontáž a odvoz dočasného betonového svodidla.</t>
  </si>
  <si>
    <t>"Bet. prefabrikovaná svodidla budou demontována v délce 84 m = 84 m [A]"</t>
  </si>
  <si>
    <t>položka zahrnuje: 
- demontáž a odstranění zařízení 
- jeho odvoz na předepsané místo</t>
  </si>
  <si>
    <t>911DC9</t>
  </si>
  <si>
    <t>SVODIDLO BETON, ÚROVEŇ ZADRŽ H2 VÝŠ 1,0M - NÁJEM</t>
  </si>
  <si>
    <t>Pronájem dočasných betonových svodidel po dobu celé stavby, Předpoklad 46 dní.</t>
  </si>
  <si>
    <t>94490</t>
  </si>
  <si>
    <t>OCHRANNÁ KONSTRUKCE</t>
  </si>
  <si>
    <t>Dočasná záchytná k-ce z polyamidové uzlové sítě s rozměrem ok 80 x 80 mm ze šňůrky min. pr. 3,5 mm, která bude doplněna o netkanou polypropylenovou geotextílii s plošnou hmotností 200 g/m2, výšky 2 m (nad bet. svodidly). Kompozitní síť bude vyvěšena přes ocel. pZn lano min. pr. 8 mm (viz položka 75H621-2) na celozávitové kotevní tyče z oceli B550B (550 MPa), min. pr. 25 mm (viz položka 285361), které budou osově po 4 m osazeny do bet. svodidel typu New Jersey, výšky min. 1 m (viz položka 911DC2). Tyče budou s kovaným okem, přes které bude nosné lano vedeno a kompozitní síť bude navázána ke každé tyči. Celková výška dočasné záchytné k-ce bude min. 3 m, přičemž betonová svodidla budou instalována v délce 84 m a kompozitní síť pak v délce 76 m.</t>
  </si>
  <si>
    <t>"Dl. dočasné záchytné k-ce 76 m * počet plošních záchytných prvků 2 * šířka pásu 2 m * 1,2 na prořezy, překryvy a zpětné ohnutí = 365,000 m2 [A]; zaokr. na celý m2"</t>
  </si>
  <si>
    <t>Položka zahrnuje dovoz, montáž, údržbu, opotřebení (nájemné), demontáž, konzervaci, odvoz.</t>
  </si>
  <si>
    <t>94818</t>
  </si>
  <si>
    <t>DOČASNÉ KONSTRUKCE GUMOVÉ VČET ODSTRAN</t>
  </si>
  <si>
    <t>V průběhu stavby nesmí dojít k poškození asfaltového povrchu silnice. V době a v místě provádění sanačních prací (čištění a odtěžování skalního masivu) bude povrch silnice před mechanickým poškozením při pádu horniny, chráněný gumovými pláty.</t>
  </si>
  <si>
    <t>"Součtová dl. 30 m * 1 m šířka gumového plátu * 1,2 na prořezy a překryvy = 36,000 m2 [A]"</t>
  </si>
  <si>
    <t>SO 181</t>
  </si>
  <si>
    <t>Dočasné dopravní zařízení - DIO</t>
  </si>
  <si>
    <t>02720</t>
  </si>
  <si>
    <t>POMOC PRÁCE ZŘÍZ NEBO ZAJIŠŤ REGULACI A OCHRANU DOPRAVY</t>
  </si>
  <si>
    <t>Projednání a odsouhlasení DIO po dobu realizace stavby, zabezpečení a řízení dopravy pro pohyb chodců, cyklistů a vozů nutných služeb (sanitky, hasiči apod.) vč. potřebných přesunů značení vyplývající z požadavků BOZP na staveništi.</t>
  </si>
  <si>
    <t>"1 = 1,000 [A]"</t>
  </si>
  <si>
    <t>zahrnuje veškeré náklady spojené s objednatelem požadovanými zařízeními</t>
  </si>
  <si>
    <t>V době čištění a odtěžování skalního masivu (odhad cca 16 dní, viz návrh HMG) bude provoz řízen minimálně dvoučlennou hlídkou (pracovníky dodavatele), která bude řádně poučena a vybavena reflexním výstražným oděvem, prostředky k dorozumívání (rádiová vysílačka) a prostředky k zastavování vozidel (červeno-bílý zastavovací terč). Doprava bude po provedení dílčího zásahu opět zprovozněna.</t>
  </si>
  <si>
    <t>914132</t>
  </si>
  <si>
    <t>DOPRAVNÍ ZNAČKY ZÁKLADNÍ VELIKOSTI OCELOVÉ FÓLIE TŘ 2 - MONTÁŽ S PŘEMÍSTĚNÍM</t>
  </si>
  <si>
    <t>SDZ dočasné</t>
  </si>
  <si>
    <t>"Počet SDZ = 11,000 ks [A]; odměřeno v ACAD"</t>
  </si>
  <si>
    <t xml:space="preserve">položka zahrnuje:  
- dopravu demontované značky z dočasné skládky  
- osazení a montáž značky na místě určeném projektem  
- nutnou opravu poškozených částí  
nezahrnuje dodávku značky</t>
  </si>
  <si>
    <t>914133</t>
  </si>
  <si>
    <t>DOPRAVNÍ ZNAČKY ZÁKLADNÍ VELIKOSTI OCELOVÉ FÓLIE TŘ 2 - DEMONTÁŽ</t>
  </si>
  <si>
    <t>"Položka 914132: 11,000 ks [A]"</t>
  </si>
  <si>
    <t>Položka zahrnuje odstranění, demontáž a odklizení materiálu s odvozem na předepsané místo</t>
  </si>
  <si>
    <t>914139</t>
  </si>
  <si>
    <t>DOPRAV ZNAČKY ZÁKLAD VEL OCEL FÓLIE TŘ 2 - NÁJEMNÉ</t>
  </si>
  <si>
    <t>Předpoklad 46 dní</t>
  </si>
  <si>
    <t>915321</t>
  </si>
  <si>
    <t>VODOR DOPRAV ZNAČ Z FÓLIE DOČAS ODSTRANITEL - DOD A POKLÁDKA</t>
  </si>
  <si>
    <t>VDZ dočasné</t>
  </si>
  <si>
    <t>"Dl. oddělení protisměrných jízdních pruhů 115 m * šířka fólie 0,25 m = 28,750 m2 [A]"</t>
  </si>
  <si>
    <t xml:space="preserve">položka zahrnuje:  
- dodání a pokládku předepsané fólie  
- zahrnuje předznačení</t>
  </si>
  <si>
    <t>915322</t>
  </si>
  <si>
    <t>VODOR DOPRAV ZNAČ Z FÓLIE DOČAS ODSTRANITEL - ODSTRANĚNÍ</t>
  </si>
  <si>
    <t>"Položka 915321: 28,750 m2 [A]"</t>
  </si>
  <si>
    <t>zahrnuje odstranění značení bez ohledu na způsob provedení (zatření, zbroušení) a odklizení vzniklé suti</t>
  </si>
  <si>
    <t>916112</t>
  </si>
  <si>
    <t>DOPRAV SVĚTLO VÝSTRAŽ SAMOSTATNÉ - MONTÁŽ S PŘESUNEM</t>
  </si>
  <si>
    <t>"Počet SDZ = 5,000 ks [A]; odměřeno v ACAD"</t>
  </si>
  <si>
    <t xml:space="preserve"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</si>
  <si>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916113</t>
  </si>
  <si>
    <t>DOPRAV SVĚTLO VÝSTRAŽ SAMOSTATNÉ - DEMONTÁŽ</t>
  </si>
  <si>
    <t>"Položka 916112: 5,000 ks [A]"</t>
  </si>
  <si>
    <t>Položka zahrnuje odstranění, demontáž a odklizení zařízení s odvozem na předepsané místo</t>
  </si>
  <si>
    <t>916119</t>
  </si>
  <si>
    <t>DOPRAV SVĚTLO VÝSTRAŽ SAMOSTATNÉ - NÁJEMNÉ</t>
  </si>
  <si>
    <t>916362</t>
  </si>
  <si>
    <t>SMĚROVACÍ DESKY Z4 OBOUSTR S FÓLIÍ TŘ 2 - MONTÁŽ S PŘESUNEM</t>
  </si>
  <si>
    <t>"Počet SDZ = 16,000 ks [A]; odměřeno v ACAD"</t>
  </si>
  <si>
    <t xml:space="preserve"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</si>
  <si>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916363</t>
  </si>
  <si>
    <t>SMĚROVACÍ DESKY Z4 OBOUSTR S FÓLIÍ TŘ 2 - DEMONTÁŽ</t>
  </si>
  <si>
    <t>"Položka 916362: 16,000 ks [A]"</t>
  </si>
  <si>
    <t>916369</t>
  </si>
  <si>
    <t>SMĚROVACÍ DESKY Z4 OBOUSTR S FÓLIÍ TŘ 2 - NÁJEMNÉ</t>
  </si>
  <si>
    <t>916712</t>
  </si>
  <si>
    <t>UPEVŇOVACÍ KONSTR - PODKLADNÍ DESKA POD 28KG - MONTÁŽ S PŘESUNEM</t>
  </si>
  <si>
    <t>"Položka 914132 + 916362: 11 + 16 = 27,000 ks [A]"</t>
  </si>
  <si>
    <t>916713</t>
  </si>
  <si>
    <t>UPEVŇOVACÍ KONSTR - PODKLADNÍ DESKA POD 28KG - DEMONTÁŽ</t>
  </si>
  <si>
    <t>"Položka 916712: 27,000 ks [A]"</t>
  </si>
  <si>
    <t>916719</t>
  </si>
  <si>
    <t>UPEVŇOVACÍ KONSTR - PODKLAD DESKA POD 28KG - NÁJEMNÉ</t>
  </si>
  <si>
    <t>916732</t>
  </si>
  <si>
    <t>UPEVŇOVACÍ KONSTR - OCEL STOJAN - MONTÁŽ S PŘESUNEM</t>
  </si>
  <si>
    <t>916733</t>
  </si>
  <si>
    <t>UPEVŇOVACÍ KONSTR - OCEL STOJAN - DEMONTÁŽ</t>
  </si>
  <si>
    <t>"Položka 916732: 11,000 ks [A]"</t>
  </si>
  <si>
    <t>916739</t>
  </si>
  <si>
    <t>UPEVŇOVACÍ KONSTR - OCEL STOJAN - NÁJEMNÉ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</si>
</sst>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6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SUMIFS(I8:I115,A8:A115,"SD")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SUMIFS(I9:I51,A9:A51,"P")</f>
        <v>0</v>
      </c>
      <c r="J8" s="28"/>
    </row>
    <row r="9" ht="30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548.79999999999995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27</v>
      </c>
      <c r="F10" s="37"/>
      <c r="G10" s="37"/>
      <c r="H10" s="37"/>
      <c r="I10" s="37"/>
      <c r="J10" s="39"/>
    </row>
    <row r="11" ht="165">
      <c r="A11" s="29" t="s">
        <v>31</v>
      </c>
      <c r="B11" s="36"/>
      <c r="C11" s="37"/>
      <c r="D11" s="37"/>
      <c r="E11" s="31" t="s">
        <v>32</v>
      </c>
      <c r="F11" s="37"/>
      <c r="G11" s="37"/>
      <c r="H11" s="37"/>
      <c r="I11" s="37"/>
      <c r="J11" s="39"/>
    </row>
    <row r="12" ht="30">
      <c r="A12" s="29" t="s">
        <v>25</v>
      </c>
      <c r="B12" s="29">
        <v>2</v>
      </c>
      <c r="C12" s="30" t="s">
        <v>33</v>
      </c>
      <c r="D12" s="29" t="s">
        <v>27</v>
      </c>
      <c r="E12" s="31" t="s">
        <v>34</v>
      </c>
      <c r="F12" s="32" t="s">
        <v>29</v>
      </c>
      <c r="G12" s="33">
        <v>8.5429999999999993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>
      <c r="A13" s="29" t="s">
        <v>30</v>
      </c>
      <c r="B13" s="36"/>
      <c r="C13" s="37"/>
      <c r="D13" s="37"/>
      <c r="E13" s="38" t="s">
        <v>27</v>
      </c>
      <c r="F13" s="37"/>
      <c r="G13" s="37"/>
      <c r="H13" s="37"/>
      <c r="I13" s="37"/>
      <c r="J13" s="39"/>
    </row>
    <row r="14" ht="165">
      <c r="A14" s="29" t="s">
        <v>31</v>
      </c>
      <c r="B14" s="36"/>
      <c r="C14" s="37"/>
      <c r="D14" s="37"/>
      <c r="E14" s="31" t="s">
        <v>32</v>
      </c>
      <c r="F14" s="37"/>
      <c r="G14" s="37"/>
      <c r="H14" s="37"/>
      <c r="I14" s="37"/>
      <c r="J14" s="39"/>
    </row>
    <row r="15">
      <c r="A15" s="29" t="s">
        <v>25</v>
      </c>
      <c r="B15" s="29">
        <v>3</v>
      </c>
      <c r="C15" s="30" t="s">
        <v>35</v>
      </c>
      <c r="D15" s="29" t="s">
        <v>36</v>
      </c>
      <c r="E15" s="31" t="s">
        <v>37</v>
      </c>
      <c r="F15" s="32" t="s">
        <v>38</v>
      </c>
      <c r="G15" s="33">
        <v>1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75">
      <c r="A16" s="29" t="s">
        <v>30</v>
      </c>
      <c r="B16" s="36"/>
      <c r="C16" s="37"/>
      <c r="D16" s="37"/>
      <c r="E16" s="31" t="s">
        <v>39</v>
      </c>
      <c r="F16" s="37"/>
      <c r="G16" s="37"/>
      <c r="H16" s="37"/>
      <c r="I16" s="37"/>
      <c r="J16" s="39"/>
    </row>
    <row r="17" ht="60">
      <c r="A17" s="29" t="s">
        <v>31</v>
      </c>
      <c r="B17" s="36"/>
      <c r="C17" s="37"/>
      <c r="D17" s="37"/>
      <c r="E17" s="31" t="s">
        <v>40</v>
      </c>
      <c r="F17" s="37"/>
      <c r="G17" s="37"/>
      <c r="H17" s="37"/>
      <c r="I17" s="37"/>
      <c r="J17" s="39"/>
    </row>
    <row r="18">
      <c r="A18" s="29" t="s">
        <v>25</v>
      </c>
      <c r="B18" s="29">
        <v>4</v>
      </c>
      <c r="C18" s="30" t="s">
        <v>35</v>
      </c>
      <c r="D18" s="29" t="s">
        <v>41</v>
      </c>
      <c r="E18" s="31" t="s">
        <v>37</v>
      </c>
      <c r="F18" s="32" t="s">
        <v>38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75">
      <c r="A19" s="29" t="s">
        <v>30</v>
      </c>
      <c r="B19" s="36"/>
      <c r="C19" s="37"/>
      <c r="D19" s="37"/>
      <c r="E19" s="31" t="s">
        <v>42</v>
      </c>
      <c r="F19" s="37"/>
      <c r="G19" s="37"/>
      <c r="H19" s="37"/>
      <c r="I19" s="37"/>
      <c r="J19" s="39"/>
    </row>
    <row r="20" ht="30">
      <c r="A20" s="29" t="s">
        <v>31</v>
      </c>
      <c r="B20" s="36"/>
      <c r="C20" s="37"/>
      <c r="D20" s="37"/>
      <c r="E20" s="31" t="s">
        <v>43</v>
      </c>
      <c r="F20" s="37"/>
      <c r="G20" s="37"/>
      <c r="H20" s="37"/>
      <c r="I20" s="37"/>
      <c r="J20" s="39"/>
    </row>
    <row r="21">
      <c r="A21" s="29" t="s">
        <v>25</v>
      </c>
      <c r="B21" s="29">
        <v>5</v>
      </c>
      <c r="C21" s="30" t="s">
        <v>35</v>
      </c>
      <c r="D21" s="29" t="s">
        <v>44</v>
      </c>
      <c r="E21" s="31" t="s">
        <v>37</v>
      </c>
      <c r="F21" s="32" t="s">
        <v>38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60">
      <c r="A22" s="29" t="s">
        <v>30</v>
      </c>
      <c r="B22" s="36"/>
      <c r="C22" s="37"/>
      <c r="D22" s="37"/>
      <c r="E22" s="31" t="s">
        <v>45</v>
      </c>
      <c r="F22" s="37"/>
      <c r="G22" s="37"/>
      <c r="H22" s="37"/>
      <c r="I22" s="37"/>
      <c r="J22" s="39"/>
    </row>
    <row r="23" ht="30">
      <c r="A23" s="29" t="s">
        <v>31</v>
      </c>
      <c r="B23" s="36"/>
      <c r="C23" s="37"/>
      <c r="D23" s="37"/>
      <c r="E23" s="31" t="s">
        <v>43</v>
      </c>
      <c r="F23" s="37"/>
      <c r="G23" s="37"/>
      <c r="H23" s="37"/>
      <c r="I23" s="37"/>
      <c r="J23" s="39"/>
    </row>
    <row r="24">
      <c r="A24" s="29" t="s">
        <v>25</v>
      </c>
      <c r="B24" s="29">
        <v>6</v>
      </c>
      <c r="C24" s="30" t="s">
        <v>35</v>
      </c>
      <c r="D24" s="29" t="s">
        <v>46</v>
      </c>
      <c r="E24" s="31" t="s">
        <v>37</v>
      </c>
      <c r="F24" s="32" t="s">
        <v>38</v>
      </c>
      <c r="G24" s="33">
        <v>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150">
      <c r="A25" s="29" t="s">
        <v>30</v>
      </c>
      <c r="B25" s="36"/>
      <c r="C25" s="37"/>
      <c r="D25" s="37"/>
      <c r="E25" s="31" t="s">
        <v>47</v>
      </c>
      <c r="F25" s="37"/>
      <c r="G25" s="37"/>
      <c r="H25" s="37"/>
      <c r="I25" s="37"/>
      <c r="J25" s="39"/>
    </row>
    <row r="26" ht="60">
      <c r="A26" s="29" t="s">
        <v>31</v>
      </c>
      <c r="B26" s="36"/>
      <c r="C26" s="37"/>
      <c r="D26" s="37"/>
      <c r="E26" s="31" t="s">
        <v>40</v>
      </c>
      <c r="F26" s="37"/>
      <c r="G26" s="37"/>
      <c r="H26" s="37"/>
      <c r="I26" s="37"/>
      <c r="J26" s="39"/>
    </row>
    <row r="27">
      <c r="A27" s="29" t="s">
        <v>25</v>
      </c>
      <c r="B27" s="29">
        <v>7</v>
      </c>
      <c r="C27" s="30" t="s">
        <v>35</v>
      </c>
      <c r="D27" s="29" t="s">
        <v>48</v>
      </c>
      <c r="E27" s="31" t="s">
        <v>37</v>
      </c>
      <c r="F27" s="32" t="s">
        <v>38</v>
      </c>
      <c r="G27" s="33">
        <v>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75">
      <c r="A28" s="29" t="s">
        <v>30</v>
      </c>
      <c r="B28" s="36"/>
      <c r="C28" s="37"/>
      <c r="D28" s="37"/>
      <c r="E28" s="31" t="s">
        <v>49</v>
      </c>
      <c r="F28" s="37"/>
      <c r="G28" s="37"/>
      <c r="H28" s="37"/>
      <c r="I28" s="37"/>
      <c r="J28" s="39"/>
    </row>
    <row r="29" ht="60">
      <c r="A29" s="29" t="s">
        <v>31</v>
      </c>
      <c r="B29" s="36"/>
      <c r="C29" s="37"/>
      <c r="D29" s="37"/>
      <c r="E29" s="31" t="s">
        <v>40</v>
      </c>
      <c r="F29" s="37"/>
      <c r="G29" s="37"/>
      <c r="H29" s="37"/>
      <c r="I29" s="37"/>
      <c r="J29" s="39"/>
    </row>
    <row r="30">
      <c r="A30" s="29" t="s">
        <v>25</v>
      </c>
      <c r="B30" s="29">
        <v>8</v>
      </c>
      <c r="C30" s="30" t="s">
        <v>50</v>
      </c>
      <c r="D30" s="29" t="s">
        <v>36</v>
      </c>
      <c r="E30" s="31" t="s">
        <v>51</v>
      </c>
      <c r="F30" s="32" t="s">
        <v>38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165">
      <c r="A31" s="29" t="s">
        <v>30</v>
      </c>
      <c r="B31" s="36"/>
      <c r="C31" s="37"/>
      <c r="D31" s="37"/>
      <c r="E31" s="31" t="s">
        <v>52</v>
      </c>
      <c r="F31" s="37"/>
      <c r="G31" s="37"/>
      <c r="H31" s="37"/>
      <c r="I31" s="37"/>
      <c r="J31" s="39"/>
    </row>
    <row r="32" ht="30">
      <c r="A32" s="29" t="s">
        <v>31</v>
      </c>
      <c r="B32" s="36"/>
      <c r="C32" s="37"/>
      <c r="D32" s="37"/>
      <c r="E32" s="31" t="s">
        <v>43</v>
      </c>
      <c r="F32" s="37"/>
      <c r="G32" s="37"/>
      <c r="H32" s="37"/>
      <c r="I32" s="37"/>
      <c r="J32" s="39"/>
    </row>
    <row r="33">
      <c r="A33" s="29" t="s">
        <v>25</v>
      </c>
      <c r="B33" s="29">
        <v>9</v>
      </c>
      <c r="C33" s="30" t="s">
        <v>50</v>
      </c>
      <c r="D33" s="29" t="s">
        <v>41</v>
      </c>
      <c r="E33" s="31" t="s">
        <v>53</v>
      </c>
      <c r="F33" s="32" t="s">
        <v>38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90">
      <c r="A34" s="29" t="s">
        <v>30</v>
      </c>
      <c r="B34" s="36"/>
      <c r="C34" s="37"/>
      <c r="D34" s="37"/>
      <c r="E34" s="31" t="s">
        <v>54</v>
      </c>
      <c r="F34" s="37"/>
      <c r="G34" s="37"/>
      <c r="H34" s="37"/>
      <c r="I34" s="37"/>
      <c r="J34" s="39"/>
    </row>
    <row r="35" ht="60">
      <c r="A35" s="29" t="s">
        <v>31</v>
      </c>
      <c r="B35" s="36"/>
      <c r="C35" s="37"/>
      <c r="D35" s="37"/>
      <c r="E35" s="31" t="s">
        <v>40</v>
      </c>
      <c r="F35" s="37"/>
      <c r="G35" s="37"/>
      <c r="H35" s="37"/>
      <c r="I35" s="37"/>
      <c r="J35" s="39"/>
    </row>
    <row r="36">
      <c r="A36" s="29" t="s">
        <v>25</v>
      </c>
      <c r="B36" s="29">
        <v>10</v>
      </c>
      <c r="C36" s="30" t="s">
        <v>55</v>
      </c>
      <c r="D36" s="29" t="s">
        <v>27</v>
      </c>
      <c r="E36" s="31" t="s">
        <v>56</v>
      </c>
      <c r="F36" s="32" t="s">
        <v>38</v>
      </c>
      <c r="G36" s="33">
        <v>1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105">
      <c r="A37" s="29" t="s">
        <v>30</v>
      </c>
      <c r="B37" s="36"/>
      <c r="C37" s="37"/>
      <c r="D37" s="37"/>
      <c r="E37" s="31" t="s">
        <v>57</v>
      </c>
      <c r="F37" s="37"/>
      <c r="G37" s="37"/>
      <c r="H37" s="37"/>
      <c r="I37" s="37"/>
      <c r="J37" s="39"/>
    </row>
    <row r="38" ht="75">
      <c r="A38" s="29" t="s">
        <v>31</v>
      </c>
      <c r="B38" s="36"/>
      <c r="C38" s="37"/>
      <c r="D38" s="37"/>
      <c r="E38" s="31" t="s">
        <v>58</v>
      </c>
      <c r="F38" s="37"/>
      <c r="G38" s="37"/>
      <c r="H38" s="37"/>
      <c r="I38" s="37"/>
      <c r="J38" s="39"/>
    </row>
    <row r="39">
      <c r="A39" s="29" t="s">
        <v>25</v>
      </c>
      <c r="B39" s="29">
        <v>11</v>
      </c>
      <c r="C39" s="30" t="s">
        <v>59</v>
      </c>
      <c r="D39" s="29" t="s">
        <v>27</v>
      </c>
      <c r="E39" s="31" t="s">
        <v>60</v>
      </c>
      <c r="F39" s="32" t="s">
        <v>38</v>
      </c>
      <c r="G39" s="33">
        <v>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30</v>
      </c>
      <c r="B40" s="36"/>
      <c r="C40" s="37"/>
      <c r="D40" s="37"/>
      <c r="E40" s="31" t="s">
        <v>61</v>
      </c>
      <c r="F40" s="37"/>
      <c r="G40" s="37"/>
      <c r="H40" s="37"/>
      <c r="I40" s="37"/>
      <c r="J40" s="39"/>
    </row>
    <row r="41" ht="60">
      <c r="A41" s="29" t="s">
        <v>31</v>
      </c>
      <c r="B41" s="36"/>
      <c r="C41" s="37"/>
      <c r="D41" s="37"/>
      <c r="E41" s="31" t="s">
        <v>40</v>
      </c>
      <c r="F41" s="37"/>
      <c r="G41" s="37"/>
      <c r="H41" s="37"/>
      <c r="I41" s="37"/>
      <c r="J41" s="39"/>
    </row>
    <row r="42">
      <c r="A42" s="29" t="s">
        <v>25</v>
      </c>
      <c r="B42" s="29">
        <v>12</v>
      </c>
      <c r="C42" s="30" t="s">
        <v>62</v>
      </c>
      <c r="D42" s="29" t="s">
        <v>27</v>
      </c>
      <c r="E42" s="31" t="s">
        <v>63</v>
      </c>
      <c r="F42" s="32" t="s">
        <v>64</v>
      </c>
      <c r="G42" s="33">
        <v>35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30</v>
      </c>
      <c r="B43" s="36"/>
      <c r="C43" s="37"/>
      <c r="D43" s="37"/>
      <c r="E43" s="31" t="s">
        <v>65</v>
      </c>
      <c r="F43" s="37"/>
      <c r="G43" s="37"/>
      <c r="H43" s="37"/>
      <c r="I43" s="37"/>
      <c r="J43" s="39"/>
    </row>
    <row r="44">
      <c r="A44" s="29" t="s">
        <v>66</v>
      </c>
      <c r="B44" s="36"/>
      <c r="C44" s="37"/>
      <c r="D44" s="37"/>
      <c r="E44" s="40" t="s">
        <v>67</v>
      </c>
      <c r="F44" s="37"/>
      <c r="G44" s="37"/>
      <c r="H44" s="37"/>
      <c r="I44" s="37"/>
      <c r="J44" s="39"/>
    </row>
    <row r="45" ht="30">
      <c r="A45" s="29" t="s">
        <v>31</v>
      </c>
      <c r="B45" s="36"/>
      <c r="C45" s="37"/>
      <c r="D45" s="37"/>
      <c r="E45" s="31" t="s">
        <v>68</v>
      </c>
      <c r="F45" s="37"/>
      <c r="G45" s="37"/>
      <c r="H45" s="37"/>
      <c r="I45" s="37"/>
      <c r="J45" s="39"/>
    </row>
    <row r="46">
      <c r="A46" s="29" t="s">
        <v>25</v>
      </c>
      <c r="B46" s="29">
        <v>13</v>
      </c>
      <c r="C46" s="30" t="s">
        <v>69</v>
      </c>
      <c r="D46" s="29" t="s">
        <v>27</v>
      </c>
      <c r="E46" s="31" t="s">
        <v>70</v>
      </c>
      <c r="F46" s="32" t="s">
        <v>71</v>
      </c>
      <c r="G46" s="33">
        <v>2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45">
      <c r="A47" s="29" t="s">
        <v>30</v>
      </c>
      <c r="B47" s="36"/>
      <c r="C47" s="37"/>
      <c r="D47" s="37"/>
      <c r="E47" s="31" t="s">
        <v>72</v>
      </c>
      <c r="F47" s="37"/>
      <c r="G47" s="37"/>
      <c r="H47" s="37"/>
      <c r="I47" s="37"/>
      <c r="J47" s="39"/>
    </row>
    <row r="48" ht="135">
      <c r="A48" s="29" t="s">
        <v>31</v>
      </c>
      <c r="B48" s="36"/>
      <c r="C48" s="37"/>
      <c r="D48" s="37"/>
      <c r="E48" s="31" t="s">
        <v>73</v>
      </c>
      <c r="F48" s="37"/>
      <c r="G48" s="37"/>
      <c r="H48" s="37"/>
      <c r="I48" s="37"/>
      <c r="J48" s="39"/>
    </row>
    <row r="49">
      <c r="A49" s="29" t="s">
        <v>25</v>
      </c>
      <c r="B49" s="29">
        <v>14</v>
      </c>
      <c r="C49" s="30" t="s">
        <v>74</v>
      </c>
      <c r="D49" s="29" t="s">
        <v>27</v>
      </c>
      <c r="E49" s="31" t="s">
        <v>75</v>
      </c>
      <c r="F49" s="32" t="s">
        <v>38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150">
      <c r="A50" s="29" t="s">
        <v>30</v>
      </c>
      <c r="B50" s="36"/>
      <c r="C50" s="37"/>
      <c r="D50" s="37"/>
      <c r="E50" s="31" t="s">
        <v>76</v>
      </c>
      <c r="F50" s="37"/>
      <c r="G50" s="37"/>
      <c r="H50" s="37"/>
      <c r="I50" s="37"/>
      <c r="J50" s="39"/>
    </row>
    <row r="51" ht="60">
      <c r="A51" s="29" t="s">
        <v>31</v>
      </c>
      <c r="B51" s="36"/>
      <c r="C51" s="37"/>
      <c r="D51" s="37"/>
      <c r="E51" s="31" t="s">
        <v>77</v>
      </c>
      <c r="F51" s="37"/>
      <c r="G51" s="37"/>
      <c r="H51" s="37"/>
      <c r="I51" s="37"/>
      <c r="J51" s="39"/>
    </row>
    <row r="52">
      <c r="A52" s="23" t="s">
        <v>22</v>
      </c>
      <c r="B52" s="24"/>
      <c r="C52" s="25" t="s">
        <v>78</v>
      </c>
      <c r="D52" s="26"/>
      <c r="E52" s="23" t="s">
        <v>79</v>
      </c>
      <c r="F52" s="26"/>
      <c r="G52" s="26"/>
      <c r="H52" s="26"/>
      <c r="I52" s="27">
        <f>SUMIFS(I53:I68,A53:A68,"P")</f>
        <v>0</v>
      </c>
      <c r="J52" s="28"/>
    </row>
    <row r="53">
      <c r="A53" s="29" t="s">
        <v>25</v>
      </c>
      <c r="B53" s="29">
        <v>15</v>
      </c>
      <c r="C53" s="30" t="s">
        <v>80</v>
      </c>
      <c r="D53" s="29" t="s">
        <v>81</v>
      </c>
      <c r="E53" s="31" t="s">
        <v>82</v>
      </c>
      <c r="F53" s="32" t="s">
        <v>83</v>
      </c>
      <c r="G53" s="33">
        <v>1139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60">
      <c r="A54" s="29" t="s">
        <v>30</v>
      </c>
      <c r="B54" s="36"/>
      <c r="C54" s="37"/>
      <c r="D54" s="37"/>
      <c r="E54" s="31" t="s">
        <v>84</v>
      </c>
      <c r="F54" s="37"/>
      <c r="G54" s="37"/>
      <c r="H54" s="37"/>
      <c r="I54" s="37"/>
      <c r="J54" s="39"/>
    </row>
    <row r="55" ht="30">
      <c r="A55" s="29" t="s">
        <v>66</v>
      </c>
      <c r="B55" s="36"/>
      <c r="C55" s="37"/>
      <c r="D55" s="37"/>
      <c r="E55" s="40" t="s">
        <v>85</v>
      </c>
      <c r="F55" s="37"/>
      <c r="G55" s="37"/>
      <c r="H55" s="37"/>
      <c r="I55" s="37"/>
      <c r="J55" s="39"/>
    </row>
    <row r="56" ht="45">
      <c r="A56" s="29" t="s">
        <v>31</v>
      </c>
      <c r="B56" s="36"/>
      <c r="C56" s="37"/>
      <c r="D56" s="37"/>
      <c r="E56" s="31" t="s">
        <v>86</v>
      </c>
      <c r="F56" s="37"/>
      <c r="G56" s="37"/>
      <c r="H56" s="37"/>
      <c r="I56" s="37"/>
      <c r="J56" s="39"/>
    </row>
    <row r="57">
      <c r="A57" s="29" t="s">
        <v>25</v>
      </c>
      <c r="B57" s="29">
        <v>16</v>
      </c>
      <c r="C57" s="30" t="s">
        <v>87</v>
      </c>
      <c r="D57" s="29" t="s">
        <v>81</v>
      </c>
      <c r="E57" s="31" t="s">
        <v>88</v>
      </c>
      <c r="F57" s="32" t="s">
        <v>89</v>
      </c>
      <c r="G57" s="33">
        <v>178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30">
      <c r="A58" s="29" t="s">
        <v>30</v>
      </c>
      <c r="B58" s="36"/>
      <c r="C58" s="37"/>
      <c r="D58" s="37"/>
      <c r="E58" s="31" t="s">
        <v>90</v>
      </c>
      <c r="F58" s="37"/>
      <c r="G58" s="37"/>
      <c r="H58" s="37"/>
      <c r="I58" s="37"/>
      <c r="J58" s="39"/>
    </row>
    <row r="59" ht="30">
      <c r="A59" s="29" t="s">
        <v>66</v>
      </c>
      <c r="B59" s="36"/>
      <c r="C59" s="37"/>
      <c r="D59" s="37"/>
      <c r="E59" s="40" t="s">
        <v>91</v>
      </c>
      <c r="F59" s="37"/>
      <c r="G59" s="37"/>
      <c r="H59" s="37"/>
      <c r="I59" s="37"/>
      <c r="J59" s="39"/>
    </row>
    <row r="60" ht="409.5">
      <c r="A60" s="29" t="s">
        <v>31</v>
      </c>
      <c r="B60" s="36"/>
      <c r="C60" s="37"/>
      <c r="D60" s="37"/>
      <c r="E60" s="31" t="s">
        <v>92</v>
      </c>
      <c r="F60" s="37"/>
      <c r="G60" s="37"/>
      <c r="H60" s="37"/>
      <c r="I60" s="37"/>
      <c r="J60" s="39"/>
    </row>
    <row r="61">
      <c r="A61" s="29" t="s">
        <v>25</v>
      </c>
      <c r="B61" s="29">
        <v>17</v>
      </c>
      <c r="C61" s="30" t="s">
        <v>93</v>
      </c>
      <c r="D61" s="29" t="s">
        <v>81</v>
      </c>
      <c r="E61" s="31" t="s">
        <v>94</v>
      </c>
      <c r="F61" s="32" t="s">
        <v>89</v>
      </c>
      <c r="G61" s="33">
        <v>105.3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60">
      <c r="A62" s="29" t="s">
        <v>30</v>
      </c>
      <c r="B62" s="36"/>
      <c r="C62" s="37"/>
      <c r="D62" s="37"/>
      <c r="E62" s="31" t="s">
        <v>95</v>
      </c>
      <c r="F62" s="37"/>
      <c r="G62" s="37"/>
      <c r="H62" s="37"/>
      <c r="I62" s="37"/>
      <c r="J62" s="39"/>
    </row>
    <row r="63" ht="60">
      <c r="A63" s="29" t="s">
        <v>66</v>
      </c>
      <c r="B63" s="36"/>
      <c r="C63" s="37"/>
      <c r="D63" s="37"/>
      <c r="E63" s="40" t="s">
        <v>96</v>
      </c>
      <c r="F63" s="37"/>
      <c r="G63" s="37"/>
      <c r="H63" s="37"/>
      <c r="I63" s="37"/>
      <c r="J63" s="39"/>
    </row>
    <row r="64" ht="409.5">
      <c r="A64" s="29" t="s">
        <v>31</v>
      </c>
      <c r="B64" s="36"/>
      <c r="C64" s="37"/>
      <c r="D64" s="37"/>
      <c r="E64" s="31" t="s">
        <v>97</v>
      </c>
      <c r="F64" s="37"/>
      <c r="G64" s="37"/>
      <c r="H64" s="37"/>
      <c r="I64" s="37"/>
      <c r="J64" s="39"/>
    </row>
    <row r="65">
      <c r="A65" s="29" t="s">
        <v>25</v>
      </c>
      <c r="B65" s="29">
        <v>18</v>
      </c>
      <c r="C65" s="30" t="s">
        <v>98</v>
      </c>
      <c r="D65" s="29" t="s">
        <v>27</v>
      </c>
      <c r="E65" s="31" t="s">
        <v>99</v>
      </c>
      <c r="F65" s="32" t="s">
        <v>89</v>
      </c>
      <c r="G65" s="33">
        <v>283.30000000000001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31" t="s">
        <v>100</v>
      </c>
      <c r="F66" s="37"/>
      <c r="G66" s="37"/>
      <c r="H66" s="37"/>
      <c r="I66" s="37"/>
      <c r="J66" s="39"/>
    </row>
    <row r="67">
      <c r="A67" s="29" t="s">
        <v>66</v>
      </c>
      <c r="B67" s="36"/>
      <c r="C67" s="37"/>
      <c r="D67" s="37"/>
      <c r="E67" s="40" t="s">
        <v>101</v>
      </c>
      <c r="F67" s="37"/>
      <c r="G67" s="37"/>
      <c r="H67" s="37"/>
      <c r="I67" s="37"/>
      <c r="J67" s="39"/>
    </row>
    <row r="68" ht="240">
      <c r="A68" s="29" t="s">
        <v>31</v>
      </c>
      <c r="B68" s="36"/>
      <c r="C68" s="37"/>
      <c r="D68" s="37"/>
      <c r="E68" s="31" t="s">
        <v>102</v>
      </c>
      <c r="F68" s="37"/>
      <c r="G68" s="37"/>
      <c r="H68" s="37"/>
      <c r="I68" s="37"/>
      <c r="J68" s="39"/>
    </row>
    <row r="69">
      <c r="A69" s="23" t="s">
        <v>22</v>
      </c>
      <c r="B69" s="24"/>
      <c r="C69" s="25" t="s">
        <v>103</v>
      </c>
      <c r="D69" s="26"/>
      <c r="E69" s="23" t="s">
        <v>104</v>
      </c>
      <c r="F69" s="26"/>
      <c r="G69" s="26"/>
      <c r="H69" s="26"/>
      <c r="I69" s="27">
        <f>SUMIFS(I70:I81,A70:A81,"P")</f>
        <v>0</v>
      </c>
      <c r="J69" s="28"/>
    </row>
    <row r="70">
      <c r="A70" s="29" t="s">
        <v>25</v>
      </c>
      <c r="B70" s="29">
        <v>19</v>
      </c>
      <c r="C70" s="30" t="s">
        <v>105</v>
      </c>
      <c r="D70" s="29" t="s">
        <v>27</v>
      </c>
      <c r="E70" s="31" t="s">
        <v>106</v>
      </c>
      <c r="F70" s="32" t="s">
        <v>107</v>
      </c>
      <c r="G70" s="33">
        <v>93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105">
      <c r="A71" s="29" t="s">
        <v>30</v>
      </c>
      <c r="B71" s="36"/>
      <c r="C71" s="37"/>
      <c r="D71" s="37"/>
      <c r="E71" s="31" t="s">
        <v>108</v>
      </c>
      <c r="F71" s="37"/>
      <c r="G71" s="37"/>
      <c r="H71" s="37"/>
      <c r="I71" s="37"/>
      <c r="J71" s="39"/>
    </row>
    <row r="72" ht="30">
      <c r="A72" s="29" t="s">
        <v>66</v>
      </c>
      <c r="B72" s="36"/>
      <c r="C72" s="37"/>
      <c r="D72" s="37"/>
      <c r="E72" s="40" t="s">
        <v>109</v>
      </c>
      <c r="F72" s="37"/>
      <c r="G72" s="37"/>
      <c r="H72" s="37"/>
      <c r="I72" s="37"/>
      <c r="J72" s="39"/>
    </row>
    <row r="73" ht="75">
      <c r="A73" s="29" t="s">
        <v>31</v>
      </c>
      <c r="B73" s="36"/>
      <c r="C73" s="37"/>
      <c r="D73" s="37"/>
      <c r="E73" s="31" t="s">
        <v>110</v>
      </c>
      <c r="F73" s="37"/>
      <c r="G73" s="37"/>
      <c r="H73" s="37"/>
      <c r="I73" s="37"/>
      <c r="J73" s="39"/>
    </row>
    <row r="74">
      <c r="A74" s="29" t="s">
        <v>25</v>
      </c>
      <c r="B74" s="29">
        <v>20</v>
      </c>
      <c r="C74" s="30" t="s">
        <v>111</v>
      </c>
      <c r="D74" s="29" t="s">
        <v>27</v>
      </c>
      <c r="E74" s="31" t="s">
        <v>112</v>
      </c>
      <c r="F74" s="32" t="s">
        <v>71</v>
      </c>
      <c r="G74" s="33">
        <v>82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135">
      <c r="A75" s="29" t="s">
        <v>30</v>
      </c>
      <c r="B75" s="36"/>
      <c r="C75" s="37"/>
      <c r="D75" s="37"/>
      <c r="E75" s="31" t="s">
        <v>113</v>
      </c>
      <c r="F75" s="37"/>
      <c r="G75" s="37"/>
      <c r="H75" s="37"/>
      <c r="I75" s="37"/>
      <c r="J75" s="39"/>
    </row>
    <row r="76" ht="75">
      <c r="A76" s="29" t="s">
        <v>66</v>
      </c>
      <c r="B76" s="36"/>
      <c r="C76" s="37"/>
      <c r="D76" s="37"/>
      <c r="E76" s="40" t="s">
        <v>114</v>
      </c>
      <c r="F76" s="37"/>
      <c r="G76" s="37"/>
      <c r="H76" s="37"/>
      <c r="I76" s="37"/>
      <c r="J76" s="39"/>
    </row>
    <row r="77" ht="60">
      <c r="A77" s="29" t="s">
        <v>31</v>
      </c>
      <c r="B77" s="36"/>
      <c r="C77" s="37"/>
      <c r="D77" s="37"/>
      <c r="E77" s="31" t="s">
        <v>115</v>
      </c>
      <c r="F77" s="37"/>
      <c r="G77" s="37"/>
      <c r="H77" s="37"/>
      <c r="I77" s="37"/>
      <c r="J77" s="39"/>
    </row>
    <row r="78">
      <c r="A78" s="29" t="s">
        <v>25</v>
      </c>
      <c r="B78" s="29">
        <v>21</v>
      </c>
      <c r="C78" s="30" t="s">
        <v>116</v>
      </c>
      <c r="D78" s="29" t="s">
        <v>27</v>
      </c>
      <c r="E78" s="31" t="s">
        <v>117</v>
      </c>
      <c r="F78" s="32" t="s">
        <v>83</v>
      </c>
      <c r="G78" s="33">
        <v>1016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120">
      <c r="A79" s="29" t="s">
        <v>30</v>
      </c>
      <c r="B79" s="36"/>
      <c r="C79" s="37"/>
      <c r="D79" s="37"/>
      <c r="E79" s="31" t="s">
        <v>118</v>
      </c>
      <c r="F79" s="37"/>
      <c r="G79" s="37"/>
      <c r="H79" s="37"/>
      <c r="I79" s="37"/>
      <c r="J79" s="39"/>
    </row>
    <row r="80" ht="60">
      <c r="A80" s="29" t="s">
        <v>66</v>
      </c>
      <c r="B80" s="36"/>
      <c r="C80" s="37"/>
      <c r="D80" s="37"/>
      <c r="E80" s="40" t="s">
        <v>119</v>
      </c>
      <c r="F80" s="37"/>
      <c r="G80" s="37"/>
      <c r="H80" s="37"/>
      <c r="I80" s="37"/>
      <c r="J80" s="39"/>
    </row>
    <row r="81" ht="120">
      <c r="A81" s="29" t="s">
        <v>31</v>
      </c>
      <c r="B81" s="36"/>
      <c r="C81" s="37"/>
      <c r="D81" s="37"/>
      <c r="E81" s="31" t="s">
        <v>120</v>
      </c>
      <c r="F81" s="37"/>
      <c r="G81" s="37"/>
      <c r="H81" s="37"/>
      <c r="I81" s="37"/>
      <c r="J81" s="39"/>
    </row>
    <row r="82">
      <c r="A82" s="23" t="s">
        <v>22</v>
      </c>
      <c r="B82" s="24"/>
      <c r="C82" s="25" t="s">
        <v>121</v>
      </c>
      <c r="D82" s="26"/>
      <c r="E82" s="23" t="s">
        <v>122</v>
      </c>
      <c r="F82" s="26"/>
      <c r="G82" s="26"/>
      <c r="H82" s="26"/>
      <c r="I82" s="27">
        <f>SUMIFS(I83:I94,A83:A94,"P")</f>
        <v>0</v>
      </c>
      <c r="J82" s="28"/>
    </row>
    <row r="83">
      <c r="A83" s="29" t="s">
        <v>25</v>
      </c>
      <c r="B83" s="29">
        <v>22</v>
      </c>
      <c r="C83" s="30" t="s">
        <v>123</v>
      </c>
      <c r="D83" s="29" t="s">
        <v>78</v>
      </c>
      <c r="E83" s="31" t="s">
        <v>124</v>
      </c>
      <c r="F83" s="32" t="s">
        <v>107</v>
      </c>
      <c r="G83" s="33">
        <v>395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60">
      <c r="A84" s="29" t="s">
        <v>30</v>
      </c>
      <c r="B84" s="36"/>
      <c r="C84" s="37"/>
      <c r="D84" s="37"/>
      <c r="E84" s="31" t="s">
        <v>125</v>
      </c>
      <c r="F84" s="37"/>
      <c r="G84" s="37"/>
      <c r="H84" s="37"/>
      <c r="I84" s="37"/>
      <c r="J84" s="39"/>
    </row>
    <row r="85" ht="60">
      <c r="A85" s="29" t="s">
        <v>66</v>
      </c>
      <c r="B85" s="36"/>
      <c r="C85" s="37"/>
      <c r="D85" s="37"/>
      <c r="E85" s="40" t="s">
        <v>126</v>
      </c>
      <c r="F85" s="37"/>
      <c r="G85" s="37"/>
      <c r="H85" s="37"/>
      <c r="I85" s="37"/>
      <c r="J85" s="39"/>
    </row>
    <row r="86" ht="195">
      <c r="A86" s="29" t="s">
        <v>31</v>
      </c>
      <c r="B86" s="36"/>
      <c r="C86" s="37"/>
      <c r="D86" s="37"/>
      <c r="E86" s="31" t="s">
        <v>127</v>
      </c>
      <c r="F86" s="37"/>
      <c r="G86" s="37"/>
      <c r="H86" s="37"/>
      <c r="I86" s="37"/>
      <c r="J86" s="39"/>
    </row>
    <row r="87">
      <c r="A87" s="29" t="s">
        <v>25</v>
      </c>
      <c r="B87" s="29">
        <v>23</v>
      </c>
      <c r="C87" s="30" t="s">
        <v>123</v>
      </c>
      <c r="D87" s="29" t="s">
        <v>103</v>
      </c>
      <c r="E87" s="31" t="s">
        <v>124</v>
      </c>
      <c r="F87" s="32" t="s">
        <v>107</v>
      </c>
      <c r="G87" s="33">
        <v>427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60">
      <c r="A88" s="29" t="s">
        <v>30</v>
      </c>
      <c r="B88" s="36"/>
      <c r="C88" s="37"/>
      <c r="D88" s="37"/>
      <c r="E88" s="31" t="s">
        <v>128</v>
      </c>
      <c r="F88" s="37"/>
      <c r="G88" s="37"/>
      <c r="H88" s="37"/>
      <c r="I88" s="37"/>
      <c r="J88" s="39"/>
    </row>
    <row r="89" ht="45">
      <c r="A89" s="29" t="s">
        <v>66</v>
      </c>
      <c r="B89" s="36"/>
      <c r="C89" s="37"/>
      <c r="D89" s="37"/>
      <c r="E89" s="40" t="s">
        <v>129</v>
      </c>
      <c r="F89" s="37"/>
      <c r="G89" s="37"/>
      <c r="H89" s="37"/>
      <c r="I89" s="37"/>
      <c r="J89" s="39"/>
    </row>
    <row r="90" ht="195">
      <c r="A90" s="29" t="s">
        <v>31</v>
      </c>
      <c r="B90" s="36"/>
      <c r="C90" s="37"/>
      <c r="D90" s="37"/>
      <c r="E90" s="31" t="s">
        <v>127</v>
      </c>
      <c r="F90" s="37"/>
      <c r="G90" s="37"/>
      <c r="H90" s="37"/>
      <c r="I90" s="37"/>
      <c r="J90" s="39"/>
    </row>
    <row r="91">
      <c r="A91" s="29" t="s">
        <v>25</v>
      </c>
      <c r="B91" s="29">
        <v>24</v>
      </c>
      <c r="C91" s="30" t="s">
        <v>130</v>
      </c>
      <c r="D91" s="29" t="s">
        <v>27</v>
      </c>
      <c r="E91" s="31" t="s">
        <v>131</v>
      </c>
      <c r="F91" s="32" t="s">
        <v>83</v>
      </c>
      <c r="G91" s="33">
        <v>78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60">
      <c r="A92" s="29" t="s">
        <v>30</v>
      </c>
      <c r="B92" s="36"/>
      <c r="C92" s="37"/>
      <c r="D92" s="37"/>
      <c r="E92" s="31" t="s">
        <v>132</v>
      </c>
      <c r="F92" s="37"/>
      <c r="G92" s="37"/>
      <c r="H92" s="37"/>
      <c r="I92" s="37"/>
      <c r="J92" s="39"/>
    </row>
    <row r="93" ht="30">
      <c r="A93" s="29" t="s">
        <v>66</v>
      </c>
      <c r="B93" s="36"/>
      <c r="C93" s="37"/>
      <c r="D93" s="37"/>
      <c r="E93" s="40" t="s">
        <v>133</v>
      </c>
      <c r="F93" s="37"/>
      <c r="G93" s="37"/>
      <c r="H93" s="37"/>
      <c r="I93" s="37"/>
      <c r="J93" s="39"/>
    </row>
    <row r="94" ht="60">
      <c r="A94" s="29" t="s">
        <v>31</v>
      </c>
      <c r="B94" s="36"/>
      <c r="C94" s="37"/>
      <c r="D94" s="37"/>
      <c r="E94" s="31" t="s">
        <v>134</v>
      </c>
      <c r="F94" s="37"/>
      <c r="G94" s="37"/>
      <c r="H94" s="37"/>
      <c r="I94" s="37"/>
      <c r="J94" s="39"/>
    </row>
    <row r="95">
      <c r="A95" s="23" t="s">
        <v>22</v>
      </c>
      <c r="B95" s="24"/>
      <c r="C95" s="25" t="s">
        <v>135</v>
      </c>
      <c r="D95" s="26"/>
      <c r="E95" s="23" t="s">
        <v>136</v>
      </c>
      <c r="F95" s="26"/>
      <c r="G95" s="26"/>
      <c r="H95" s="26"/>
      <c r="I95" s="27">
        <f>SUMIFS(I96:I115,A96:A115,"P")</f>
        <v>0</v>
      </c>
      <c r="J95" s="28"/>
    </row>
    <row r="96" ht="30">
      <c r="A96" s="29" t="s">
        <v>25</v>
      </c>
      <c r="B96" s="29">
        <v>25</v>
      </c>
      <c r="C96" s="30" t="s">
        <v>137</v>
      </c>
      <c r="D96" s="29" t="s">
        <v>27</v>
      </c>
      <c r="E96" s="31" t="s">
        <v>138</v>
      </c>
      <c r="F96" s="32" t="s">
        <v>107</v>
      </c>
      <c r="G96" s="33">
        <v>84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 ht="30">
      <c r="A97" s="29" t="s">
        <v>30</v>
      </c>
      <c r="B97" s="36"/>
      <c r="C97" s="37"/>
      <c r="D97" s="37"/>
      <c r="E97" s="31" t="s">
        <v>139</v>
      </c>
      <c r="F97" s="37"/>
      <c r="G97" s="37"/>
      <c r="H97" s="37"/>
      <c r="I97" s="37"/>
      <c r="J97" s="39"/>
    </row>
    <row r="98">
      <c r="A98" s="29" t="s">
        <v>66</v>
      </c>
      <c r="B98" s="36"/>
      <c r="C98" s="37"/>
      <c r="D98" s="37"/>
      <c r="E98" s="40" t="s">
        <v>140</v>
      </c>
      <c r="F98" s="37"/>
      <c r="G98" s="37"/>
      <c r="H98" s="37"/>
      <c r="I98" s="37"/>
      <c r="J98" s="39"/>
    </row>
    <row r="99" ht="90">
      <c r="A99" s="29" t="s">
        <v>31</v>
      </c>
      <c r="B99" s="36"/>
      <c r="C99" s="37"/>
      <c r="D99" s="37"/>
      <c r="E99" s="31" t="s">
        <v>141</v>
      </c>
      <c r="F99" s="37"/>
      <c r="G99" s="37"/>
      <c r="H99" s="37"/>
      <c r="I99" s="37"/>
      <c r="J99" s="39"/>
    </row>
    <row r="100" ht="30">
      <c r="A100" s="29" t="s">
        <v>25</v>
      </c>
      <c r="B100" s="29">
        <v>26</v>
      </c>
      <c r="C100" s="30" t="s">
        <v>142</v>
      </c>
      <c r="D100" s="29" t="s">
        <v>27</v>
      </c>
      <c r="E100" s="31" t="s">
        <v>143</v>
      </c>
      <c r="F100" s="32" t="s">
        <v>107</v>
      </c>
      <c r="G100" s="33">
        <v>84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>
      <c r="A101" s="29" t="s">
        <v>30</v>
      </c>
      <c r="B101" s="36"/>
      <c r="C101" s="37"/>
      <c r="D101" s="37"/>
      <c r="E101" s="31" t="s">
        <v>144</v>
      </c>
      <c r="F101" s="37"/>
      <c r="G101" s="37"/>
      <c r="H101" s="37"/>
      <c r="I101" s="37"/>
      <c r="J101" s="39"/>
    </row>
    <row r="102" ht="30">
      <c r="A102" s="29" t="s">
        <v>66</v>
      </c>
      <c r="B102" s="36"/>
      <c r="C102" s="37"/>
      <c r="D102" s="37"/>
      <c r="E102" s="40" t="s">
        <v>145</v>
      </c>
      <c r="F102" s="37"/>
      <c r="G102" s="37"/>
      <c r="H102" s="37"/>
      <c r="I102" s="37"/>
      <c r="J102" s="39"/>
    </row>
    <row r="103" ht="45">
      <c r="A103" s="29" t="s">
        <v>31</v>
      </c>
      <c r="B103" s="36"/>
      <c r="C103" s="37"/>
      <c r="D103" s="37"/>
      <c r="E103" s="31" t="s">
        <v>146</v>
      </c>
      <c r="F103" s="37"/>
      <c r="G103" s="37"/>
      <c r="H103" s="37"/>
      <c r="I103" s="37"/>
      <c r="J103" s="39"/>
    </row>
    <row r="104">
      <c r="A104" s="29" t="s">
        <v>25</v>
      </c>
      <c r="B104" s="29">
        <v>27</v>
      </c>
      <c r="C104" s="30" t="s">
        <v>147</v>
      </c>
      <c r="D104" s="29" t="s">
        <v>81</v>
      </c>
      <c r="E104" s="31" t="s">
        <v>148</v>
      </c>
      <c r="F104" s="32" t="s">
        <v>38</v>
      </c>
      <c r="G104" s="33">
        <v>1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 ht="30">
      <c r="A105" s="29" t="s">
        <v>30</v>
      </c>
      <c r="B105" s="36"/>
      <c r="C105" s="37"/>
      <c r="D105" s="37"/>
      <c r="E105" s="31" t="s">
        <v>149</v>
      </c>
      <c r="F105" s="37"/>
      <c r="G105" s="37"/>
      <c r="H105" s="37"/>
      <c r="I105" s="37"/>
      <c r="J105" s="39"/>
    </row>
    <row r="106">
      <c r="A106" s="29" t="s">
        <v>66</v>
      </c>
      <c r="B106" s="36"/>
      <c r="C106" s="37"/>
      <c r="D106" s="37"/>
      <c r="E106" s="41" t="s">
        <v>27</v>
      </c>
      <c r="F106" s="37"/>
      <c r="G106" s="37"/>
      <c r="H106" s="37"/>
      <c r="I106" s="37"/>
      <c r="J106" s="39"/>
    </row>
    <row r="107">
      <c r="A107" s="29" t="s">
        <v>31</v>
      </c>
      <c r="B107" s="36"/>
      <c r="C107" s="37"/>
      <c r="D107" s="37"/>
      <c r="E107" s="38"/>
      <c r="F107" s="37"/>
      <c r="G107" s="37"/>
      <c r="H107" s="37"/>
      <c r="I107" s="37"/>
      <c r="J107" s="39"/>
    </row>
    <row r="108">
      <c r="A108" s="29" t="s">
        <v>25</v>
      </c>
      <c r="B108" s="29">
        <v>28</v>
      </c>
      <c r="C108" s="30" t="s">
        <v>150</v>
      </c>
      <c r="D108" s="29" t="s">
        <v>27</v>
      </c>
      <c r="E108" s="31" t="s">
        <v>151</v>
      </c>
      <c r="F108" s="32" t="s">
        <v>83</v>
      </c>
      <c r="G108" s="33">
        <v>365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 ht="180">
      <c r="A109" s="29" t="s">
        <v>30</v>
      </c>
      <c r="B109" s="36"/>
      <c r="C109" s="37"/>
      <c r="D109" s="37"/>
      <c r="E109" s="31" t="s">
        <v>152</v>
      </c>
      <c r="F109" s="37"/>
      <c r="G109" s="37"/>
      <c r="H109" s="37"/>
      <c r="I109" s="37"/>
      <c r="J109" s="39"/>
    </row>
    <row r="110" ht="45">
      <c r="A110" s="29" t="s">
        <v>66</v>
      </c>
      <c r="B110" s="36"/>
      <c r="C110" s="37"/>
      <c r="D110" s="37"/>
      <c r="E110" s="40" t="s">
        <v>153</v>
      </c>
      <c r="F110" s="37"/>
      <c r="G110" s="37"/>
      <c r="H110" s="37"/>
      <c r="I110" s="37"/>
      <c r="J110" s="39"/>
    </row>
    <row r="111" ht="30">
      <c r="A111" s="29" t="s">
        <v>31</v>
      </c>
      <c r="B111" s="36"/>
      <c r="C111" s="37"/>
      <c r="D111" s="37"/>
      <c r="E111" s="31" t="s">
        <v>154</v>
      </c>
      <c r="F111" s="37"/>
      <c r="G111" s="37"/>
      <c r="H111" s="37"/>
      <c r="I111" s="37"/>
      <c r="J111" s="39"/>
    </row>
    <row r="112">
      <c r="A112" s="29" t="s">
        <v>25</v>
      </c>
      <c r="B112" s="29">
        <v>29</v>
      </c>
      <c r="C112" s="30" t="s">
        <v>155</v>
      </c>
      <c r="D112" s="29" t="s">
        <v>81</v>
      </c>
      <c r="E112" s="31" t="s">
        <v>156</v>
      </c>
      <c r="F112" s="32" t="s">
        <v>83</v>
      </c>
      <c r="G112" s="33">
        <v>36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 ht="60">
      <c r="A113" s="29" t="s">
        <v>30</v>
      </c>
      <c r="B113" s="36"/>
      <c r="C113" s="37"/>
      <c r="D113" s="37"/>
      <c r="E113" s="31" t="s">
        <v>157</v>
      </c>
      <c r="F113" s="37"/>
      <c r="G113" s="37"/>
      <c r="H113" s="37"/>
      <c r="I113" s="37"/>
      <c r="J113" s="39"/>
    </row>
    <row r="114" ht="30">
      <c r="A114" s="29" t="s">
        <v>66</v>
      </c>
      <c r="B114" s="36"/>
      <c r="C114" s="37"/>
      <c r="D114" s="37"/>
      <c r="E114" s="40" t="s">
        <v>158</v>
      </c>
      <c r="F114" s="37"/>
      <c r="G114" s="37"/>
      <c r="H114" s="37"/>
      <c r="I114" s="37"/>
      <c r="J114" s="39"/>
    </row>
    <row r="115" ht="30">
      <c r="A115" s="29" t="s">
        <v>31</v>
      </c>
      <c r="B115" s="42"/>
      <c r="C115" s="43"/>
      <c r="D115" s="43"/>
      <c r="E115" s="31" t="s">
        <v>154</v>
      </c>
      <c r="F115" s="43"/>
      <c r="G115" s="43"/>
      <c r="H115" s="43"/>
      <c r="I115" s="43"/>
      <c r="J115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159</v>
      </c>
      <c r="I3" s="16">
        <f>SUMIFS(I8:I85,A8:A85,"SD")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159</v>
      </c>
      <c r="D4" s="13"/>
      <c r="E4" s="14" t="s">
        <v>160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161</v>
      </c>
      <c r="D9" s="29" t="s">
        <v>78</v>
      </c>
      <c r="E9" s="31" t="s">
        <v>162</v>
      </c>
      <c r="F9" s="32" t="s">
        <v>38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60">
      <c r="A10" s="29" t="s">
        <v>30</v>
      </c>
      <c r="B10" s="36"/>
      <c r="C10" s="37"/>
      <c r="D10" s="37"/>
      <c r="E10" s="31" t="s">
        <v>163</v>
      </c>
      <c r="F10" s="37"/>
      <c r="G10" s="37"/>
      <c r="H10" s="37"/>
      <c r="I10" s="37"/>
      <c r="J10" s="39"/>
    </row>
    <row r="11">
      <c r="A11" s="29" t="s">
        <v>66</v>
      </c>
      <c r="B11" s="36"/>
      <c r="C11" s="37"/>
      <c r="D11" s="37"/>
      <c r="E11" s="40" t="s">
        <v>164</v>
      </c>
      <c r="F11" s="37"/>
      <c r="G11" s="37"/>
      <c r="H11" s="37"/>
      <c r="I11" s="37"/>
      <c r="J11" s="39"/>
    </row>
    <row r="12" ht="30">
      <c r="A12" s="29" t="s">
        <v>31</v>
      </c>
      <c r="B12" s="36"/>
      <c r="C12" s="37"/>
      <c r="D12" s="37"/>
      <c r="E12" s="31" t="s">
        <v>165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161</v>
      </c>
      <c r="D13" s="29" t="s">
        <v>103</v>
      </c>
      <c r="E13" s="31" t="s">
        <v>162</v>
      </c>
      <c r="F13" s="32" t="s">
        <v>38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90">
      <c r="A14" s="29" t="s">
        <v>30</v>
      </c>
      <c r="B14" s="36"/>
      <c r="C14" s="37"/>
      <c r="D14" s="37"/>
      <c r="E14" s="31" t="s">
        <v>166</v>
      </c>
      <c r="F14" s="37"/>
      <c r="G14" s="37"/>
      <c r="H14" s="37"/>
      <c r="I14" s="37"/>
      <c r="J14" s="39"/>
    </row>
    <row r="15">
      <c r="A15" s="29" t="s">
        <v>66</v>
      </c>
      <c r="B15" s="36"/>
      <c r="C15" s="37"/>
      <c r="D15" s="37"/>
      <c r="E15" s="40" t="s">
        <v>164</v>
      </c>
      <c r="F15" s="37"/>
      <c r="G15" s="37"/>
      <c r="H15" s="37"/>
      <c r="I15" s="37"/>
      <c r="J15" s="39"/>
    </row>
    <row r="16" ht="30">
      <c r="A16" s="29" t="s">
        <v>31</v>
      </c>
      <c r="B16" s="36"/>
      <c r="C16" s="37"/>
      <c r="D16" s="37"/>
      <c r="E16" s="31" t="s">
        <v>165</v>
      </c>
      <c r="F16" s="37"/>
      <c r="G16" s="37"/>
      <c r="H16" s="37"/>
      <c r="I16" s="37"/>
      <c r="J16" s="39"/>
    </row>
    <row r="17">
      <c r="A17" s="23" t="s">
        <v>22</v>
      </c>
      <c r="B17" s="24"/>
      <c r="C17" s="25" t="s">
        <v>135</v>
      </c>
      <c r="D17" s="26"/>
      <c r="E17" s="23" t="s">
        <v>136</v>
      </c>
      <c r="F17" s="26"/>
      <c r="G17" s="26"/>
      <c r="H17" s="26"/>
      <c r="I17" s="27">
        <f>SUMIFS(I18:I85,A18:A85,"P")</f>
        <v>0</v>
      </c>
      <c r="J17" s="28"/>
    </row>
    <row r="18" ht="30">
      <c r="A18" s="29" t="s">
        <v>25</v>
      </c>
      <c r="B18" s="29">
        <v>3</v>
      </c>
      <c r="C18" s="30" t="s">
        <v>167</v>
      </c>
      <c r="D18" s="29" t="s">
        <v>27</v>
      </c>
      <c r="E18" s="31" t="s">
        <v>168</v>
      </c>
      <c r="F18" s="32" t="s">
        <v>71</v>
      </c>
      <c r="G18" s="33">
        <v>11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169</v>
      </c>
      <c r="F19" s="37"/>
      <c r="G19" s="37"/>
      <c r="H19" s="37"/>
      <c r="I19" s="37"/>
      <c r="J19" s="39"/>
    </row>
    <row r="20">
      <c r="A20" s="29" t="s">
        <v>66</v>
      </c>
      <c r="B20" s="36"/>
      <c r="C20" s="37"/>
      <c r="D20" s="37"/>
      <c r="E20" s="40" t="s">
        <v>170</v>
      </c>
      <c r="F20" s="37"/>
      <c r="G20" s="37"/>
      <c r="H20" s="37"/>
      <c r="I20" s="37"/>
      <c r="J20" s="39"/>
    </row>
    <row r="21" ht="75">
      <c r="A21" s="29" t="s">
        <v>31</v>
      </c>
      <c r="B21" s="36"/>
      <c r="C21" s="37"/>
      <c r="D21" s="37"/>
      <c r="E21" s="31" t="s">
        <v>171</v>
      </c>
      <c r="F21" s="37"/>
      <c r="G21" s="37"/>
      <c r="H21" s="37"/>
      <c r="I21" s="37"/>
      <c r="J21" s="39"/>
    </row>
    <row r="22" ht="30">
      <c r="A22" s="29" t="s">
        <v>25</v>
      </c>
      <c r="B22" s="29">
        <v>4</v>
      </c>
      <c r="C22" s="30" t="s">
        <v>172</v>
      </c>
      <c r="D22" s="29" t="s">
        <v>27</v>
      </c>
      <c r="E22" s="31" t="s">
        <v>173</v>
      </c>
      <c r="F22" s="32" t="s">
        <v>71</v>
      </c>
      <c r="G22" s="33">
        <v>11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169</v>
      </c>
      <c r="F23" s="37"/>
      <c r="G23" s="37"/>
      <c r="H23" s="37"/>
      <c r="I23" s="37"/>
      <c r="J23" s="39"/>
    </row>
    <row r="24">
      <c r="A24" s="29" t="s">
        <v>66</v>
      </c>
      <c r="B24" s="36"/>
      <c r="C24" s="37"/>
      <c r="D24" s="37"/>
      <c r="E24" s="40" t="s">
        <v>174</v>
      </c>
      <c r="F24" s="37"/>
      <c r="G24" s="37"/>
      <c r="H24" s="37"/>
      <c r="I24" s="37"/>
      <c r="J24" s="39"/>
    </row>
    <row r="25" ht="30">
      <c r="A25" s="29" t="s">
        <v>31</v>
      </c>
      <c r="B25" s="36"/>
      <c r="C25" s="37"/>
      <c r="D25" s="37"/>
      <c r="E25" s="31" t="s">
        <v>175</v>
      </c>
      <c r="F25" s="37"/>
      <c r="G25" s="37"/>
      <c r="H25" s="37"/>
      <c r="I25" s="37"/>
      <c r="J25" s="39"/>
    </row>
    <row r="26">
      <c r="A26" s="29" t="s">
        <v>25</v>
      </c>
      <c r="B26" s="29">
        <v>5</v>
      </c>
      <c r="C26" s="30" t="s">
        <v>176</v>
      </c>
      <c r="D26" s="29" t="s">
        <v>81</v>
      </c>
      <c r="E26" s="31" t="s">
        <v>177</v>
      </c>
      <c r="F26" s="32" t="s">
        <v>38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178</v>
      </c>
      <c r="F27" s="37"/>
      <c r="G27" s="37"/>
      <c r="H27" s="37"/>
      <c r="I27" s="37"/>
      <c r="J27" s="39"/>
    </row>
    <row r="28">
      <c r="A28" s="29" t="s">
        <v>66</v>
      </c>
      <c r="B28" s="36"/>
      <c r="C28" s="37"/>
      <c r="D28" s="37"/>
      <c r="E28" s="41" t="s">
        <v>27</v>
      </c>
      <c r="F28" s="37"/>
      <c r="G28" s="37"/>
      <c r="H28" s="37"/>
      <c r="I28" s="37"/>
      <c r="J28" s="39"/>
    </row>
    <row r="29">
      <c r="A29" s="29" t="s">
        <v>31</v>
      </c>
      <c r="B29" s="36"/>
      <c r="C29" s="37"/>
      <c r="D29" s="37"/>
      <c r="E29" s="38"/>
      <c r="F29" s="37"/>
      <c r="G29" s="37"/>
      <c r="H29" s="37"/>
      <c r="I29" s="37"/>
      <c r="J29" s="39"/>
    </row>
    <row r="30">
      <c r="A30" s="29" t="s">
        <v>25</v>
      </c>
      <c r="B30" s="29">
        <v>6</v>
      </c>
      <c r="C30" s="30" t="s">
        <v>179</v>
      </c>
      <c r="D30" s="29" t="s">
        <v>27</v>
      </c>
      <c r="E30" s="31" t="s">
        <v>180</v>
      </c>
      <c r="F30" s="32" t="s">
        <v>83</v>
      </c>
      <c r="G30" s="33">
        <v>28.75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181</v>
      </c>
      <c r="F31" s="37"/>
      <c r="G31" s="37"/>
      <c r="H31" s="37"/>
      <c r="I31" s="37"/>
      <c r="J31" s="39"/>
    </row>
    <row r="32" ht="30">
      <c r="A32" s="29" t="s">
        <v>66</v>
      </c>
      <c r="B32" s="36"/>
      <c r="C32" s="37"/>
      <c r="D32" s="37"/>
      <c r="E32" s="40" t="s">
        <v>182</v>
      </c>
      <c r="F32" s="37"/>
      <c r="G32" s="37"/>
      <c r="H32" s="37"/>
      <c r="I32" s="37"/>
      <c r="J32" s="39"/>
    </row>
    <row r="33" ht="45">
      <c r="A33" s="29" t="s">
        <v>31</v>
      </c>
      <c r="B33" s="36"/>
      <c r="C33" s="37"/>
      <c r="D33" s="37"/>
      <c r="E33" s="31" t="s">
        <v>183</v>
      </c>
      <c r="F33" s="37"/>
      <c r="G33" s="37"/>
      <c r="H33" s="37"/>
      <c r="I33" s="37"/>
      <c r="J33" s="39"/>
    </row>
    <row r="34">
      <c r="A34" s="29" t="s">
        <v>25</v>
      </c>
      <c r="B34" s="29">
        <v>7</v>
      </c>
      <c r="C34" s="30" t="s">
        <v>184</v>
      </c>
      <c r="D34" s="29" t="s">
        <v>27</v>
      </c>
      <c r="E34" s="31" t="s">
        <v>185</v>
      </c>
      <c r="F34" s="32" t="s">
        <v>83</v>
      </c>
      <c r="G34" s="33">
        <v>28.75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181</v>
      </c>
      <c r="F35" s="37"/>
      <c r="G35" s="37"/>
      <c r="H35" s="37"/>
      <c r="I35" s="37"/>
      <c r="J35" s="39"/>
    </row>
    <row r="36">
      <c r="A36" s="29" t="s">
        <v>66</v>
      </c>
      <c r="B36" s="36"/>
      <c r="C36" s="37"/>
      <c r="D36" s="37"/>
      <c r="E36" s="40" t="s">
        <v>186</v>
      </c>
      <c r="F36" s="37"/>
      <c r="G36" s="37"/>
      <c r="H36" s="37"/>
      <c r="I36" s="37"/>
      <c r="J36" s="39"/>
    </row>
    <row r="37" ht="30">
      <c r="A37" s="29" t="s">
        <v>31</v>
      </c>
      <c r="B37" s="36"/>
      <c r="C37" s="37"/>
      <c r="D37" s="37"/>
      <c r="E37" s="31" t="s">
        <v>187</v>
      </c>
      <c r="F37" s="37"/>
      <c r="G37" s="37"/>
      <c r="H37" s="37"/>
      <c r="I37" s="37"/>
      <c r="J37" s="39"/>
    </row>
    <row r="38">
      <c r="A38" s="29" t="s">
        <v>25</v>
      </c>
      <c r="B38" s="29">
        <v>8</v>
      </c>
      <c r="C38" s="30" t="s">
        <v>188</v>
      </c>
      <c r="D38" s="29" t="s">
        <v>27</v>
      </c>
      <c r="E38" s="31" t="s">
        <v>189</v>
      </c>
      <c r="F38" s="32" t="s">
        <v>71</v>
      </c>
      <c r="G38" s="33">
        <v>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169</v>
      </c>
      <c r="F39" s="37"/>
      <c r="G39" s="37"/>
      <c r="H39" s="37"/>
      <c r="I39" s="37"/>
      <c r="J39" s="39"/>
    </row>
    <row r="40">
      <c r="A40" s="29" t="s">
        <v>66</v>
      </c>
      <c r="B40" s="36"/>
      <c r="C40" s="37"/>
      <c r="D40" s="37"/>
      <c r="E40" s="40" t="s">
        <v>190</v>
      </c>
      <c r="F40" s="37"/>
      <c r="G40" s="37"/>
      <c r="H40" s="37"/>
      <c r="I40" s="37"/>
      <c r="J40" s="39"/>
    </row>
    <row r="41" ht="90">
      <c r="A41" s="29" t="s">
        <v>31</v>
      </c>
      <c r="B41" s="36"/>
      <c r="C41" s="37"/>
      <c r="D41" s="37"/>
      <c r="E41" s="31" t="s">
        <v>191</v>
      </c>
      <c r="F41" s="37"/>
      <c r="G41" s="37"/>
      <c r="H41" s="37"/>
      <c r="I41" s="37"/>
      <c r="J41" s="39"/>
    </row>
    <row r="42">
      <c r="A42" s="29" t="s">
        <v>25</v>
      </c>
      <c r="B42" s="29">
        <v>9</v>
      </c>
      <c r="C42" s="30" t="s">
        <v>192</v>
      </c>
      <c r="D42" s="29" t="s">
        <v>27</v>
      </c>
      <c r="E42" s="31" t="s">
        <v>193</v>
      </c>
      <c r="F42" s="32" t="s">
        <v>71</v>
      </c>
      <c r="G42" s="33">
        <v>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169</v>
      </c>
      <c r="F43" s="37"/>
      <c r="G43" s="37"/>
      <c r="H43" s="37"/>
      <c r="I43" s="37"/>
      <c r="J43" s="39"/>
    </row>
    <row r="44">
      <c r="A44" s="29" t="s">
        <v>66</v>
      </c>
      <c r="B44" s="36"/>
      <c r="C44" s="37"/>
      <c r="D44" s="37"/>
      <c r="E44" s="40" t="s">
        <v>194</v>
      </c>
      <c r="F44" s="37"/>
      <c r="G44" s="37"/>
      <c r="H44" s="37"/>
      <c r="I44" s="37"/>
      <c r="J44" s="39"/>
    </row>
    <row r="45" ht="30">
      <c r="A45" s="29" t="s">
        <v>31</v>
      </c>
      <c r="B45" s="36"/>
      <c r="C45" s="37"/>
      <c r="D45" s="37"/>
      <c r="E45" s="31" t="s">
        <v>195</v>
      </c>
      <c r="F45" s="37"/>
      <c r="G45" s="37"/>
      <c r="H45" s="37"/>
      <c r="I45" s="37"/>
      <c r="J45" s="39"/>
    </row>
    <row r="46">
      <c r="A46" s="29" t="s">
        <v>25</v>
      </c>
      <c r="B46" s="29">
        <v>10</v>
      </c>
      <c r="C46" s="30" t="s">
        <v>196</v>
      </c>
      <c r="D46" s="29" t="s">
        <v>81</v>
      </c>
      <c r="E46" s="31" t="s">
        <v>197</v>
      </c>
      <c r="F46" s="32" t="s">
        <v>38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178</v>
      </c>
      <c r="F47" s="37"/>
      <c r="G47" s="37"/>
      <c r="H47" s="37"/>
      <c r="I47" s="37"/>
      <c r="J47" s="39"/>
    </row>
    <row r="48">
      <c r="A48" s="29" t="s">
        <v>66</v>
      </c>
      <c r="B48" s="36"/>
      <c r="C48" s="37"/>
      <c r="D48" s="37"/>
      <c r="E48" s="41" t="s">
        <v>27</v>
      </c>
      <c r="F48" s="37"/>
      <c r="G48" s="37"/>
      <c r="H48" s="37"/>
      <c r="I48" s="37"/>
      <c r="J48" s="39"/>
    </row>
    <row r="49">
      <c r="A49" s="29" t="s">
        <v>31</v>
      </c>
      <c r="B49" s="36"/>
      <c r="C49" s="37"/>
      <c r="D49" s="37"/>
      <c r="E49" s="38"/>
      <c r="F49" s="37"/>
      <c r="G49" s="37"/>
      <c r="H49" s="37"/>
      <c r="I49" s="37"/>
      <c r="J49" s="39"/>
    </row>
    <row r="50">
      <c r="A50" s="29" t="s">
        <v>25</v>
      </c>
      <c r="B50" s="29">
        <v>11</v>
      </c>
      <c r="C50" s="30" t="s">
        <v>198</v>
      </c>
      <c r="D50" s="29" t="s">
        <v>27</v>
      </c>
      <c r="E50" s="31" t="s">
        <v>199</v>
      </c>
      <c r="F50" s="32" t="s">
        <v>71</v>
      </c>
      <c r="G50" s="33">
        <v>16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169</v>
      </c>
      <c r="F51" s="37"/>
      <c r="G51" s="37"/>
      <c r="H51" s="37"/>
      <c r="I51" s="37"/>
      <c r="J51" s="39"/>
    </row>
    <row r="52">
      <c r="A52" s="29" t="s">
        <v>66</v>
      </c>
      <c r="B52" s="36"/>
      <c r="C52" s="37"/>
      <c r="D52" s="37"/>
      <c r="E52" s="40" t="s">
        <v>200</v>
      </c>
      <c r="F52" s="37"/>
      <c r="G52" s="37"/>
      <c r="H52" s="37"/>
      <c r="I52" s="37"/>
      <c r="J52" s="39"/>
    </row>
    <row r="53" ht="75">
      <c r="A53" s="29" t="s">
        <v>31</v>
      </c>
      <c r="B53" s="36"/>
      <c r="C53" s="37"/>
      <c r="D53" s="37"/>
      <c r="E53" s="31" t="s">
        <v>201</v>
      </c>
      <c r="F53" s="37"/>
      <c r="G53" s="37"/>
      <c r="H53" s="37"/>
      <c r="I53" s="37"/>
      <c r="J53" s="39"/>
    </row>
    <row r="54">
      <c r="A54" s="29" t="s">
        <v>25</v>
      </c>
      <c r="B54" s="29">
        <v>12</v>
      </c>
      <c r="C54" s="30" t="s">
        <v>202</v>
      </c>
      <c r="D54" s="29" t="s">
        <v>27</v>
      </c>
      <c r="E54" s="31" t="s">
        <v>203</v>
      </c>
      <c r="F54" s="32" t="s">
        <v>71</v>
      </c>
      <c r="G54" s="33">
        <v>16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169</v>
      </c>
      <c r="F55" s="37"/>
      <c r="G55" s="37"/>
      <c r="H55" s="37"/>
      <c r="I55" s="37"/>
      <c r="J55" s="39"/>
    </row>
    <row r="56">
      <c r="A56" s="29" t="s">
        <v>66</v>
      </c>
      <c r="B56" s="36"/>
      <c r="C56" s="37"/>
      <c r="D56" s="37"/>
      <c r="E56" s="40" t="s">
        <v>204</v>
      </c>
      <c r="F56" s="37"/>
      <c r="G56" s="37"/>
      <c r="H56" s="37"/>
      <c r="I56" s="37"/>
      <c r="J56" s="39"/>
    </row>
    <row r="57" ht="30">
      <c r="A57" s="29" t="s">
        <v>31</v>
      </c>
      <c r="B57" s="36"/>
      <c r="C57" s="37"/>
      <c r="D57" s="37"/>
      <c r="E57" s="31" t="s">
        <v>195</v>
      </c>
      <c r="F57" s="37"/>
      <c r="G57" s="37"/>
      <c r="H57" s="37"/>
      <c r="I57" s="37"/>
      <c r="J57" s="39"/>
    </row>
    <row r="58">
      <c r="A58" s="29" t="s">
        <v>25</v>
      </c>
      <c r="B58" s="29">
        <v>13</v>
      </c>
      <c r="C58" s="30" t="s">
        <v>205</v>
      </c>
      <c r="D58" s="29" t="s">
        <v>81</v>
      </c>
      <c r="E58" s="31" t="s">
        <v>206</v>
      </c>
      <c r="F58" s="32" t="s">
        <v>38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178</v>
      </c>
      <c r="F59" s="37"/>
      <c r="G59" s="37"/>
      <c r="H59" s="37"/>
      <c r="I59" s="37"/>
      <c r="J59" s="39"/>
    </row>
    <row r="60">
      <c r="A60" s="29" t="s">
        <v>66</v>
      </c>
      <c r="B60" s="36"/>
      <c r="C60" s="37"/>
      <c r="D60" s="37"/>
      <c r="E60" s="41" t="s">
        <v>27</v>
      </c>
      <c r="F60" s="37"/>
      <c r="G60" s="37"/>
      <c r="H60" s="37"/>
      <c r="I60" s="37"/>
      <c r="J60" s="39"/>
    </row>
    <row r="61">
      <c r="A61" s="29" t="s">
        <v>31</v>
      </c>
      <c r="B61" s="36"/>
      <c r="C61" s="37"/>
      <c r="D61" s="37"/>
      <c r="E61" s="38"/>
      <c r="F61" s="37"/>
      <c r="G61" s="37"/>
      <c r="H61" s="37"/>
      <c r="I61" s="37"/>
      <c r="J61" s="39"/>
    </row>
    <row r="62" ht="30">
      <c r="A62" s="29" t="s">
        <v>25</v>
      </c>
      <c r="B62" s="29">
        <v>14</v>
      </c>
      <c r="C62" s="30" t="s">
        <v>207</v>
      </c>
      <c r="D62" s="29" t="s">
        <v>27</v>
      </c>
      <c r="E62" s="31" t="s">
        <v>208</v>
      </c>
      <c r="F62" s="32" t="s">
        <v>71</v>
      </c>
      <c r="G62" s="33">
        <v>27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169</v>
      </c>
      <c r="F63" s="37"/>
      <c r="G63" s="37"/>
      <c r="H63" s="37"/>
      <c r="I63" s="37"/>
      <c r="J63" s="39"/>
    </row>
    <row r="64">
      <c r="A64" s="29" t="s">
        <v>66</v>
      </c>
      <c r="B64" s="36"/>
      <c r="C64" s="37"/>
      <c r="D64" s="37"/>
      <c r="E64" s="40" t="s">
        <v>209</v>
      </c>
      <c r="F64" s="37"/>
      <c r="G64" s="37"/>
      <c r="H64" s="37"/>
      <c r="I64" s="37"/>
      <c r="J64" s="39"/>
    </row>
    <row r="65" ht="75">
      <c r="A65" s="29" t="s">
        <v>31</v>
      </c>
      <c r="B65" s="36"/>
      <c r="C65" s="37"/>
      <c r="D65" s="37"/>
      <c r="E65" s="31" t="s">
        <v>201</v>
      </c>
      <c r="F65" s="37"/>
      <c r="G65" s="37"/>
      <c r="H65" s="37"/>
      <c r="I65" s="37"/>
      <c r="J65" s="39"/>
    </row>
    <row r="66">
      <c r="A66" s="29" t="s">
        <v>25</v>
      </c>
      <c r="B66" s="29">
        <v>15</v>
      </c>
      <c r="C66" s="30" t="s">
        <v>210</v>
      </c>
      <c r="D66" s="29" t="s">
        <v>27</v>
      </c>
      <c r="E66" s="31" t="s">
        <v>211</v>
      </c>
      <c r="F66" s="32" t="s">
        <v>71</v>
      </c>
      <c r="G66" s="33">
        <v>27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169</v>
      </c>
      <c r="F67" s="37"/>
      <c r="G67" s="37"/>
      <c r="H67" s="37"/>
      <c r="I67" s="37"/>
      <c r="J67" s="39"/>
    </row>
    <row r="68">
      <c r="A68" s="29" t="s">
        <v>66</v>
      </c>
      <c r="B68" s="36"/>
      <c r="C68" s="37"/>
      <c r="D68" s="37"/>
      <c r="E68" s="40" t="s">
        <v>212</v>
      </c>
      <c r="F68" s="37"/>
      <c r="G68" s="37"/>
      <c r="H68" s="37"/>
      <c r="I68" s="37"/>
      <c r="J68" s="39"/>
    </row>
    <row r="69" ht="30">
      <c r="A69" s="29" t="s">
        <v>31</v>
      </c>
      <c r="B69" s="36"/>
      <c r="C69" s="37"/>
      <c r="D69" s="37"/>
      <c r="E69" s="31" t="s">
        <v>195</v>
      </c>
      <c r="F69" s="37"/>
      <c r="G69" s="37"/>
      <c r="H69" s="37"/>
      <c r="I69" s="37"/>
      <c r="J69" s="39"/>
    </row>
    <row r="70">
      <c r="A70" s="29" t="s">
        <v>25</v>
      </c>
      <c r="B70" s="29">
        <v>16</v>
      </c>
      <c r="C70" s="30" t="s">
        <v>213</v>
      </c>
      <c r="D70" s="29" t="s">
        <v>81</v>
      </c>
      <c r="E70" s="31" t="s">
        <v>214</v>
      </c>
      <c r="F70" s="32" t="s">
        <v>38</v>
      </c>
      <c r="G70" s="33">
        <v>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178</v>
      </c>
      <c r="F71" s="37"/>
      <c r="G71" s="37"/>
      <c r="H71" s="37"/>
      <c r="I71" s="37"/>
      <c r="J71" s="39"/>
    </row>
    <row r="72">
      <c r="A72" s="29" t="s">
        <v>66</v>
      </c>
      <c r="B72" s="36"/>
      <c r="C72" s="37"/>
      <c r="D72" s="37"/>
      <c r="E72" s="41" t="s">
        <v>27</v>
      </c>
      <c r="F72" s="37"/>
      <c r="G72" s="37"/>
      <c r="H72" s="37"/>
      <c r="I72" s="37"/>
      <c r="J72" s="39"/>
    </row>
    <row r="73">
      <c r="A73" s="29" t="s">
        <v>31</v>
      </c>
      <c r="B73" s="36"/>
      <c r="C73" s="37"/>
      <c r="D73" s="37"/>
      <c r="E73" s="38"/>
      <c r="F73" s="37"/>
      <c r="G73" s="37"/>
      <c r="H73" s="37"/>
      <c r="I73" s="37"/>
      <c r="J73" s="39"/>
    </row>
    <row r="74">
      <c r="A74" s="29" t="s">
        <v>25</v>
      </c>
      <c r="B74" s="29">
        <v>17</v>
      </c>
      <c r="C74" s="30" t="s">
        <v>215</v>
      </c>
      <c r="D74" s="29" t="s">
        <v>27</v>
      </c>
      <c r="E74" s="31" t="s">
        <v>216</v>
      </c>
      <c r="F74" s="32" t="s">
        <v>71</v>
      </c>
      <c r="G74" s="33">
        <v>11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31" t="s">
        <v>169</v>
      </c>
      <c r="F75" s="37"/>
      <c r="G75" s="37"/>
      <c r="H75" s="37"/>
      <c r="I75" s="37"/>
      <c r="J75" s="39"/>
    </row>
    <row r="76">
      <c r="A76" s="29" t="s">
        <v>66</v>
      </c>
      <c r="B76" s="36"/>
      <c r="C76" s="37"/>
      <c r="D76" s="37"/>
      <c r="E76" s="40" t="s">
        <v>174</v>
      </c>
      <c r="F76" s="37"/>
      <c r="G76" s="37"/>
      <c r="H76" s="37"/>
      <c r="I76" s="37"/>
      <c r="J76" s="39"/>
    </row>
    <row r="77" ht="75">
      <c r="A77" s="29" t="s">
        <v>31</v>
      </c>
      <c r="B77" s="36"/>
      <c r="C77" s="37"/>
      <c r="D77" s="37"/>
      <c r="E77" s="31" t="s">
        <v>201</v>
      </c>
      <c r="F77" s="37"/>
      <c r="G77" s="37"/>
      <c r="H77" s="37"/>
      <c r="I77" s="37"/>
      <c r="J77" s="39"/>
    </row>
    <row r="78">
      <c r="A78" s="29" t="s">
        <v>25</v>
      </c>
      <c r="B78" s="29">
        <v>18</v>
      </c>
      <c r="C78" s="30" t="s">
        <v>217</v>
      </c>
      <c r="D78" s="29" t="s">
        <v>27</v>
      </c>
      <c r="E78" s="31" t="s">
        <v>218</v>
      </c>
      <c r="F78" s="32" t="s">
        <v>71</v>
      </c>
      <c r="G78" s="33">
        <v>11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31" t="s">
        <v>169</v>
      </c>
      <c r="F79" s="37"/>
      <c r="G79" s="37"/>
      <c r="H79" s="37"/>
      <c r="I79" s="37"/>
      <c r="J79" s="39"/>
    </row>
    <row r="80">
      <c r="A80" s="29" t="s">
        <v>66</v>
      </c>
      <c r="B80" s="36"/>
      <c r="C80" s="37"/>
      <c r="D80" s="37"/>
      <c r="E80" s="40" t="s">
        <v>219</v>
      </c>
      <c r="F80" s="37"/>
      <c r="G80" s="37"/>
      <c r="H80" s="37"/>
      <c r="I80" s="37"/>
      <c r="J80" s="39"/>
    </row>
    <row r="81" ht="30">
      <c r="A81" s="29" t="s">
        <v>31</v>
      </c>
      <c r="B81" s="36"/>
      <c r="C81" s="37"/>
      <c r="D81" s="37"/>
      <c r="E81" s="31" t="s">
        <v>195</v>
      </c>
      <c r="F81" s="37"/>
      <c r="G81" s="37"/>
      <c r="H81" s="37"/>
      <c r="I81" s="37"/>
      <c r="J81" s="39"/>
    </row>
    <row r="82">
      <c r="A82" s="29" t="s">
        <v>25</v>
      </c>
      <c r="B82" s="29">
        <v>19</v>
      </c>
      <c r="C82" s="30" t="s">
        <v>220</v>
      </c>
      <c r="D82" s="29" t="s">
        <v>81</v>
      </c>
      <c r="E82" s="31" t="s">
        <v>221</v>
      </c>
      <c r="F82" s="32" t="s">
        <v>38</v>
      </c>
      <c r="G82" s="33">
        <v>1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31" t="s">
        <v>178</v>
      </c>
      <c r="F83" s="37"/>
      <c r="G83" s="37"/>
      <c r="H83" s="37"/>
      <c r="I83" s="37"/>
      <c r="J83" s="39"/>
    </row>
    <row r="84">
      <c r="A84" s="29" t="s">
        <v>66</v>
      </c>
      <c r="B84" s="36"/>
      <c r="C84" s="37"/>
      <c r="D84" s="37"/>
      <c r="E84" s="41" t="s">
        <v>27</v>
      </c>
      <c r="F84" s="37"/>
      <c r="G84" s="37"/>
      <c r="H84" s="37"/>
      <c r="I84" s="37"/>
      <c r="J84" s="39"/>
    </row>
    <row r="85">
      <c r="A85" s="29" t="s">
        <v>31</v>
      </c>
      <c r="B85" s="42"/>
      <c r="C85" s="43"/>
      <c r="D85" s="43"/>
      <c r="E85" s="45"/>
      <c r="F85" s="43"/>
      <c r="G85" s="43"/>
      <c r="H85" s="43"/>
      <c r="I85" s="43"/>
      <c r="J85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Morávková</dc:creator>
  <cp:lastModifiedBy>Kateřina Morávková</cp:lastModifiedBy>
  <dcterms:created xsi:type="dcterms:W3CDTF">2025-11-06T13:06:26Z</dcterms:created>
  <dcterms:modified xsi:type="dcterms:W3CDTF">2025-11-06T13:06:26Z</dcterms:modified>
</cp:coreProperties>
</file>